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立项指南》价格项目" sheetId="2" r:id="rId1"/>
  </sheets>
  <definedNames>
    <definedName name="_xlnm._FilterDatabase" localSheetId="0" hidden="1">《立项指南》价格项目!$A$2:$K$2905</definedName>
  </definedNames>
  <calcPr calcId="144525"/>
</workbook>
</file>

<file path=xl/sharedStrings.xml><?xml version="1.0" encoding="utf-8"?>
<sst xmlns="http://schemas.openxmlformats.org/spreadsheetml/2006/main" count="15770" uniqueCount="8796">
  <si>
    <t>附件4</t>
  </si>
  <si>
    <t>珠海市《立项指南》医疗服务价格项目价格汇总表（2026版）</t>
  </si>
  <si>
    <t>综合诊查类</t>
  </si>
  <si>
    <t>使用说明：
1. 本价格项目表以综合诊查为重点，按照诊查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 “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 本价格项目表所称的“扩展项”，指同一项目下以不同方式提供或在不同场景应用时，只扩展价格项目适用范围、不额外加价的一类子项，子项的价格按主项目执行。
5. 本价格项目表所称的“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护（尿）垫、中单、冲洗工具、备皮工具、灌注器、输液贴、牙垫、一次性冰袋、新生儿洗浴用品、包裹单（袋）、软件的版权、开发、购买等。基本物质资源消耗成本计入项目价格，不另行收费。除基本物质资源消耗以外的其他属于可收费的一次性使用医用耗材清单内的耗材，按照实际采购价格零差率销售。
6.本价格项目表所称的 “计价单位”中的“学科”划分以医院内部实际设置科室为准。
7. 本价格项目表所称“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知名专家”提供的诊查费执行政府指导价。
8. 住院诊查费（普通）计入不计出，即入院当天按一天计算收费，出院当天不计算收费。
9.本价格项目表所称“床位费”，指计入不计出，即入院当天按一天计算收费，出院当天不计算收费。当日入院当日出院的患者，按一天计收床位费。满足群众个性化需求的单人间病房床位费由医院自主制定收费标准；满足群众基本需求的二人间、三人间及多人间病房床位费坚持公益性定位。另外，日间病房床位费的收费标准同“床位费”。符合病房条件和管理标准的门急诊观察床，可按对应的病房床位费项目计收。
10.本价格项目表中涉及“包括……”“……等”的，属于开放型表述，所指对象不仅局限于表述中列明的事项，也包括未列明的同类事项。
11.本价格项目表所指“安宁疗护”中所含具体服务事项，以国家卫生行业主管部门文件为准。
12.本价格项目表所称的“儿童”，指6周岁及以下，周岁的计算方法以法律的相关规定为准。</t>
  </si>
  <si>
    <t>序号</t>
  </si>
  <si>
    <t>财务分类</t>
  </si>
  <si>
    <t>项目编码</t>
  </si>
  <si>
    <t>项目名称</t>
  </si>
  <si>
    <t>服务产出</t>
  </si>
  <si>
    <t>价格构成</t>
  </si>
  <si>
    <t>计价单位</t>
  </si>
  <si>
    <t>计价说明</t>
  </si>
  <si>
    <t>三级公立医疗机构政府最高指导价(元）</t>
  </si>
  <si>
    <t>二级公立医疗机构政府最高指导价(元）</t>
  </si>
  <si>
    <t>一级公立医疗机构政府最高指导价(元）</t>
  </si>
  <si>
    <t>C</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</si>
  <si>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</si>
  <si>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</si>
  <si>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</si>
  <si>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</si>
  <si>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次</t>
  </si>
  <si>
    <t>011102020010001</t>
  </si>
  <si>
    <t>门诊诊查费（普通门诊）-副主任医师（加收）</t>
  </si>
  <si>
    <t>指副主任医师提供技术劳务的门诊诊查服务，包含为患者提供从建档、了解病情和患者基本情况、阅读检查检验结果、分析诊断、制定诊疗方案或提出下一步诊断建议的医疗服务。</t>
  </si>
  <si>
    <t>011102020010002</t>
  </si>
  <si>
    <t>门诊诊查费（普通门诊）-主任医师（加收）</t>
  </si>
  <si>
    <t>指主任医师提供技术劳务的门诊诊查服务，包含为患者提供从建档、了解病情和患者基本情况、阅读检查检验结果、分析诊断、制定诊疗方案或提出下一步诊断建议的医疗服务。</t>
  </si>
  <si>
    <t>011102020010003</t>
  </si>
  <si>
    <t>门诊诊查费（普通门诊）-知名专家（加收）</t>
  </si>
  <si>
    <t>指知名专家提供技术劳务的门诊诊查服务，包含为患者提供从建档、了解病情和患者基本情况、阅读检查检验结果、分析诊断、制定诊疗方案或提出下一步诊断建议的医疗服务。</t>
  </si>
  <si>
    <t>441102020010001</t>
  </si>
  <si>
    <t>门诊诊查费（普通门诊）-儿童（加收）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</si>
  <si>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</si>
  <si>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</si>
  <si>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</si>
  <si>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</si>
  <si>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</si>
  <si>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011102020020001</t>
  </si>
  <si>
    <t>门诊诊查费（中医辨证论治）-副主任医师（加收）</t>
  </si>
  <si>
    <t>指副主任医师通过望闻问切收集中医四诊信息，依据中医理论进行辨证，分析病因、病位、病性及病机转化，作出证候诊断，同时可结合现代医学，为门诊患者制定诊疗方案。</t>
  </si>
  <si>
    <t>011102020020002</t>
  </si>
  <si>
    <t>门诊诊查费（中医辨证论治）-主任医师（加收）</t>
  </si>
  <si>
    <t>指主任医师通过望闻问切收集中医四诊信息，依据中医理论进行辨证，分析病因、病位、病性及病机转化，作出证候诊断，同时可结合现代医学，为门诊患者制定诊疗方案。</t>
  </si>
  <si>
    <t>011102020020003</t>
  </si>
  <si>
    <t>门诊诊查费（中医辨证论治）-知名专家（加收）</t>
  </si>
  <si>
    <t>指知名专家通过望闻问切收集中医四诊信息，依据中医理论进行辨证，分析病因、病位、病性及病机转化，作出证候诊断，同时可结合现代医学，为门诊患者制定诊疗方案。</t>
  </si>
  <si>
    <t>441102020020001</t>
  </si>
  <si>
    <t>门诊诊查费（中医辨证论治）-儿童（加收）</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</si>
  <si>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</si>
  <si>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</si>
  <si>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</si>
  <si>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</si>
  <si>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</si>
  <si>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</si>
  <si>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t>门诊诊查费（药学门诊）-副主任（中）药师（加收）</t>
  </si>
  <si>
    <t>指卫生主管部门认定具有药学门诊资质的副主任（中）药师，提供技术劳务的门诊药学/中药学服务，包含为患者提供从药学/中药学咨询到用药指导，制定用药方案的药学服务。</t>
  </si>
  <si>
    <t>011102020030002</t>
  </si>
  <si>
    <t>门诊诊查费（药学门诊）-主任（中）药师（加收）</t>
  </si>
  <si>
    <t>指卫生主管部门认定具有药学门诊资质的主任（中）药师，提供技术劳务的门诊药学/中药学服务，包含为患者提供从药学/中药学咨询到用药指导，制定用药方案的药学服务。</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</si>
  <si>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</si>
  <si>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</si>
  <si>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</si>
  <si>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</si>
  <si>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</si>
  <si>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</si>
  <si>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</si>
  <si>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</si>
  <si>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</si>
  <si>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</si>
  <si>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</si>
  <si>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</si>
  <si>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</si>
  <si>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不与各类“门诊诊查费”和“注射费”同时收费。</t>
  </si>
  <si>
    <t>/</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</si>
  <si>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</si>
  <si>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</si>
  <si>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</si>
  <si>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</si>
  <si>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441102020060001</t>
  </si>
  <si>
    <t>急诊诊查费（普通）-儿童（加收）</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</si>
  <si>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</si>
  <si>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</si>
  <si>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</si>
  <si>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</si>
  <si>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日</t>
  </si>
  <si>
    <t>1.针对未满足住院条件或因各种原因无法办理住院的急诊留观患者收费。
2.当天转住院的，急诊诊查费（留观）与住院诊查费用（普通）不得同时收取。</t>
  </si>
  <si>
    <t>011102020070001</t>
  </si>
  <si>
    <t>急诊诊查费（留观）-急诊抢救室（加收）</t>
  </si>
  <si>
    <t>指医师对急诊抢救室中急诊留观患者进行的诊查服务，并根据病情制定诊疗方案。</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</si>
  <si>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</si>
  <si>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</si>
  <si>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</si>
  <si>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</si>
  <si>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</si>
  <si>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</si>
  <si>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</si>
  <si>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</si>
  <si>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1.非重症监护室住院期间，住院天数≤30天的，收费不超过4次；住院天数&gt;30天的，收费不超过10次。
2.重症监护室患者，按实际服务天数计收。</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</si>
  <si>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</si>
  <si>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</si>
  <si>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</si>
  <si>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</si>
  <si>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</si>
  <si>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自主定价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</si>
  <si>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</si>
  <si>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</si>
  <si>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</si>
  <si>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</si>
  <si>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</si>
  <si>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</si>
  <si>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011106000020001</t>
  </si>
  <si>
    <t>会诊费（院内）-副主任医师（加收）</t>
  </si>
  <si>
    <t>指因患者病情需要，在科室间请副主任医师进行的临床多学科参与会诊制定诊疗方案。</t>
  </si>
  <si>
    <t>011106000020002</t>
  </si>
  <si>
    <t>会诊费（院内）-正主任医师（加收）</t>
  </si>
  <si>
    <t>指因患者病情需要，在科室间请正主任医师进行的临床多学科参与会诊制定诊疗方案。</t>
  </si>
  <si>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</si>
  <si>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</si>
  <si>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</si>
  <si>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</si>
  <si>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
2.护理、药学不作为单独临床学科计价。</t>
  </si>
  <si>
    <t>011106000030001</t>
  </si>
  <si>
    <t>会诊费（院外）-副主任医师（加收）</t>
  </si>
  <si>
    <t>指因患者病情需要，在医院间请副主任医师进行的进行的临床多学科参与会诊制定诊疗方案。</t>
  </si>
  <si>
    <t>011106000030002</t>
  </si>
  <si>
    <t>会诊费（院外）-正主任医师（加收）</t>
  </si>
  <si>
    <t>指因患者病情需要，在医院间请正主任医师进行的进行的临床多学科参与会诊制定诊疗方案。</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</si>
  <si>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</si>
  <si>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</si>
  <si>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</si>
  <si>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</si>
  <si>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t>
  </si>
  <si>
    <t>011102040010000</t>
  </si>
  <si>
    <t>互联网诊查费（首诊）*</t>
  </si>
  <si>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</si>
  <si>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</si>
  <si>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收费范围限国家卫生健康主管部门准许通过互联网方式开展的首诊服务。该项目目前处于未激活状态，待国家卫健委另行规定激活后生效。</t>
  </si>
  <si>
    <t>暂不定价</t>
  </si>
  <si>
    <t>011102040010001</t>
  </si>
  <si>
    <t>互联网诊查费（首诊）-副主任医师（加收）</t>
  </si>
  <si>
    <t>指副主任医师通过互联网医疗服务平台提供技术劳务的首次诊疗服务，包含为患者提供从问诊到诊断，制定诊疗方案或提出下一步诊疗建议。</t>
  </si>
  <si>
    <t>011102040010002</t>
  </si>
  <si>
    <t>互联网诊查费（首诊）-主任医师（加收）</t>
  </si>
  <si>
    <t>指正主任医师通过互联网医疗服务平台提供技术劳务的首次诊疗服务，包含为患者提供从问诊到诊断，制定诊疗方案或提出下一步诊疗建议。</t>
  </si>
  <si>
    <t>011102040010003</t>
  </si>
  <si>
    <t>互联网诊查费（首诊）-知名专家（加收）</t>
  </si>
  <si>
    <t>指知名专家通过互联网医疗服务平台提供技术劳务的首次诊疗服务，包含为患者提供从问诊到诊断，制定诊疗方案或提出下一步诊疗建议。</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</si>
  <si>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</si>
  <si>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</si>
  <si>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</si>
  <si>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</si>
  <si>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</si>
  <si>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D</t>
  </si>
  <si>
    <t>011108000010000</t>
  </si>
  <si>
    <t>远程监测费</t>
  </si>
  <si>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</si>
  <si>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</si>
  <si>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
3.超过半日不足24小时按一日计算，不足半日按半日计算。</t>
  </si>
  <si>
    <t>B</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</si>
  <si>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</si>
  <si>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</si>
  <si>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</si>
  <si>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</si>
  <si>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</si>
  <si>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单人间床位费实行市场调节价，由医院自主制定收费标准，未达到本条所列服务产出要求的单人间，不得高于原属地政府指导价。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</si>
  <si>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</si>
  <si>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</si>
  <si>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</si>
  <si>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</si>
  <si>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</si>
  <si>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</si>
  <si>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</si>
  <si>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</si>
  <si>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</si>
  <si>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</si>
  <si>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</si>
  <si>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</si>
  <si>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011105000040100</t>
  </si>
  <si>
    <t>床位费（多人间）-临时床位（扩展）</t>
  </si>
  <si>
    <t>指住院期间为患者提供的临时多人间（四人及以上）病房床位及相关设施。</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</si>
  <si>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</si>
  <si>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</si>
  <si>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</si>
  <si>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</si>
  <si>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2.转住院的当日不收取急诊留观床位费，办理住院后的患者按相应床位费标准收取。
3.不与其他床位费同时收取。</t>
  </si>
  <si>
    <t>011105000050001</t>
  </si>
  <si>
    <t>床位费（急诊留观）-急诊抢救室（加收）</t>
  </si>
  <si>
    <t>指医疗机构对急诊抢救室中急诊留观患者提供的留观床及相关设施。</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</si>
  <si>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</si>
  <si>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</si>
  <si>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</si>
  <si>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</si>
  <si>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</si>
  <si>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</si>
  <si>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</si>
  <si>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</si>
  <si>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</si>
  <si>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 级洁净用房相关要求。
2.不与其他床位费同时收取。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</si>
  <si>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</si>
  <si>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</si>
  <si>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</si>
  <si>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</si>
  <si>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</si>
  <si>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</si>
  <si>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</si>
  <si>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</si>
  <si>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
3.指产科使用。
4.新生儿科按普通床位收取。</t>
  </si>
  <si>
    <t>011105000090001</t>
  </si>
  <si>
    <t>床位费（新生儿）-母婴同室新生儿（减收）</t>
  </si>
  <si>
    <t>指医疗机构对母婴同室新生儿提供的床位及相关设施。</t>
  </si>
  <si>
    <t>E</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</si>
  <si>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</si>
  <si>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</si>
  <si>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</si>
  <si>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</si>
  <si>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1.不与床位费同时收取。
2.参照床位费计入不计出。</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</si>
  <si>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</si>
  <si>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</si>
  <si>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</si>
  <si>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</si>
  <si>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</si>
  <si>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</si>
  <si>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</si>
  <si>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</si>
  <si>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</si>
  <si>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</si>
  <si>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</si>
  <si>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</si>
  <si>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</si>
  <si>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</si>
  <si>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</si>
  <si>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</si>
  <si>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</si>
  <si>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</si>
  <si>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</si>
  <si>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</si>
  <si>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</si>
  <si>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</si>
  <si>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</si>
  <si>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</si>
  <si>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</si>
  <si>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</si>
  <si>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</si>
  <si>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I</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</si>
  <si>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</si>
  <si>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</si>
  <si>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</si>
  <si>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</si>
  <si>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</si>
  <si>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</si>
  <si>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</si>
  <si>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</si>
  <si>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</si>
  <si>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公里</t>
  </si>
  <si>
    <t>1.本项目按照基础费用（不含里程）和里程费用相结合的计价方式收费。
2.急危重症需要使用ECMO、有创呼吸机等生命维持系统带机转运的，按照“救护车转运费+相应设备治疗价格项目”计费。
3.非急救转运参照本项目收费。
4.“公里”按救护车行驶往返公里数计算。</t>
  </si>
  <si>
    <t>基础费用75元/车次，里程费4元/公里</t>
  </si>
  <si>
    <t>基础费用67.5元/车次，里程费3.6元/公里</t>
  </si>
  <si>
    <t>基础费用60元/车次，里程费3.2元/公里</t>
  </si>
  <si>
    <t>011109000020001</t>
  </si>
  <si>
    <t>救护车转运费-高层人力转运（加收）</t>
  </si>
  <si>
    <t>指医疗机构（含120急救中心）高层人力转运患者后，利用救护车转运患者的使用费用。</t>
  </si>
  <si>
    <t>楼层</t>
  </si>
  <si>
    <t>高层为二楼以上，高层无电梯可按本项目收取。</t>
  </si>
  <si>
    <t>441109000020002</t>
  </si>
  <si>
    <t>救护车转运费-跨境转运（加收）</t>
  </si>
  <si>
    <t>指医疗机构（含120急救中心）利用救护车跨境转运患者的救护车使用加收费用。</t>
  </si>
  <si>
    <t>011109000030000</t>
  </si>
  <si>
    <t>航空医疗转运</t>
  </si>
  <si>
    <r>
      <rPr>
        <sz val="12"/>
        <rFont val="宋体"/>
        <charset val="134"/>
      </rPr>
      <t>指医疗机构（含</t>
    </r>
    <r>
      <rPr>
        <sz val="12"/>
        <rFont val="Times New Roman"/>
        <charset val="134"/>
      </rPr>
      <t>120</t>
    </r>
    <r>
      <rPr>
        <sz val="12"/>
        <rFont val="宋体"/>
        <charset val="134"/>
      </rPr>
      <t>急救中心）利用各类航空器转运患者的使用费用。</t>
    </r>
  </si>
  <si>
    <t>所定价格涵盖航空器交通往返相关管理费、折旧费、消毒费、油耗、司机劳务等所需的人力资源和基本物质资源消耗。</t>
  </si>
  <si>
    <t>航空医疗转运实行市场调节价，由医院自主制定收费标准。</t>
  </si>
  <si>
    <t>市场调节价</t>
  </si>
  <si>
    <t>项目代码</t>
  </si>
  <si>
    <t>三级公立医疗机构（元）</t>
  </si>
  <si>
    <t>二级公立医疗机构（元）</t>
  </si>
  <si>
    <t>一级及以下公立医疗机构（元）</t>
  </si>
  <si>
    <t>临床量表评估</t>
  </si>
  <si>
    <t>不同学科且不重复的临床量表评估可分别计价。</t>
  </si>
  <si>
    <t>使用说明：
1．本类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本类所称的临床量表是指卫生行业主管部门相关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   本类“扩展项”，指同一主项目以不同方式提供或在不同场景应用时的情形，不可与主项目、其他扩展项同时收费。扩展项加收政策同主项目。
4．本类主项目与扩展项所定价格涵盖评估条目总数∈（0,20］的（甲类）临床量表评估；“乙类评估”，是指评估条目总数∈（20,40］的临床量表评估；“丙类评估”，是指评估条目总数∈（40,100］的临床量表评估；“丁类评估”，是指评估条目总数∈（100,∞）的临床量表评估。一次评估按评估条目数最多收取一个加收项，不得逐档累计、重复收费。
5．本类所称“评估条目”是指临床评估量表中规范列出、需要作答的具体问题。评估条目属于选项式的，按1条评估条目计算，评估条目属于论述、记忆、描述等非选项式的，按评估条目2条计算。
6．本类项目价格涵盖完成自（他）评所需的人力资源和基本物质资源消耗。“基本物质消耗”，包括但不限于临床量表的工本费，以及临床量表、评估设备以及评估软件的版权、开发、购买等的成本。
7．本类所称“儿童评估”，指以6周岁及以下儿童为对象进行的临床量表评估。此类情形下，实际是否有专业评估人员协助，均按“他评”及对应的分档标准计价。周岁的计算方法以法律的相关规定为准。</t>
  </si>
  <si>
    <t>011102010010000</t>
  </si>
  <si>
    <t>临床量表评估（自评）</t>
  </si>
  <si>
    <t>基于患者自主完成的临床量表，对患者生理或心理的功能状态形成评估结论。</t>
  </si>
  <si>
    <t>所定价格涵盖完成自评所需的人力资源和基本物质资源消耗。</t>
  </si>
  <si>
    <t>次·日</t>
  </si>
  <si>
    <t>011102010010001</t>
  </si>
  <si>
    <t>临床量表评估(自评)-乙类评估（加收）</t>
  </si>
  <si>
    <t>评估条目总数在（20,40] 之间的自评加收项。</t>
  </si>
  <si>
    <t>011102010010002</t>
  </si>
  <si>
    <t>临床量表评估（自评）-丙类评估（加收）</t>
  </si>
  <si>
    <t>评估条目总数在（40,100] 之间的自评加收项。</t>
  </si>
  <si>
    <t>011102010010003</t>
  </si>
  <si>
    <t>临床量表评估（自评）-丁类评估（加收）</t>
  </si>
  <si>
    <t>评估条目总数100条以上的自评加收项。</t>
  </si>
  <si>
    <t>011102010010100</t>
  </si>
  <si>
    <t>临床量表评估（自评）-应用人工智能辅助的自评（扩展项）</t>
  </si>
  <si>
    <t>011102010020000</t>
  </si>
  <si>
    <t>临床量表评估（他评）</t>
  </si>
  <si>
    <t>基于专业评估人员协助患者完成的临床量表，对患者生理或心理的功能状态形成评估结论。</t>
  </si>
  <si>
    <t>所定价格涵盖完成他评所需的人力资源和基本物质资源消耗。</t>
  </si>
  <si>
    <t>011102010020001</t>
  </si>
  <si>
    <t>临床量表评估（他评）-乙类评估（加收）</t>
  </si>
  <si>
    <t>评估条目总数在（20,40] 之间的他评加收项。</t>
  </si>
  <si>
    <t>011102010020002</t>
  </si>
  <si>
    <t>临床量表评估（他评）-丙类评估（加收）</t>
  </si>
  <si>
    <t>评估条目总数在 (40,100] 之间的他评加收项。</t>
  </si>
  <si>
    <t>011102010020003</t>
  </si>
  <si>
    <t>临床量表评估（他评）-丁类评估（加收）</t>
  </si>
  <si>
    <t>评估条目总数大于100条的他评加收项。</t>
  </si>
  <si>
    <t>011102010020100</t>
  </si>
  <si>
    <t>临床量表评估（他评）-应用人工智能辅助的他评（扩展项）</t>
  </si>
  <si>
    <t>011102010020200</t>
  </si>
  <si>
    <t>临床量表评估（他评）-儿童评估（扩展项）</t>
  </si>
  <si>
    <t>护理类</t>
  </si>
  <si>
    <r>
      <rPr>
        <sz val="11"/>
        <rFont val="方正书宋_GBK"/>
        <charset val="0"/>
      </rPr>
      <t>使用说明：</t>
    </r>
    <r>
      <rPr>
        <sz val="11"/>
        <rFont val="Times New Roman"/>
        <charset val="134"/>
      </rPr>
      <t xml:space="preserve">
1. </t>
    </r>
    <r>
      <rPr>
        <sz val="11"/>
        <rFont val="方正书宋_GBK"/>
        <charset val="0"/>
      </rPr>
      <t>本价格项目表以护理为重点，按照分级护理、专科护理、专项护理分类设立价格项目。医疗服务的政府指导价为最高限价，下浮不限；同时，医疗机构、医务人员实施护理过程中有关创新改良，采取</t>
    </r>
    <r>
      <rPr>
        <sz val="11"/>
        <rFont val="Times New Roman"/>
        <charset val="134"/>
      </rPr>
      <t>“</t>
    </r>
    <r>
      <rPr>
        <sz val="11"/>
        <rFont val="方正书宋_GBK"/>
        <charset val="0"/>
      </rPr>
      <t>现有项目兼容</t>
    </r>
    <r>
      <rPr>
        <sz val="11"/>
        <rFont val="Times New Roman"/>
        <charset val="134"/>
      </rPr>
      <t>”</t>
    </r>
    <r>
      <rPr>
        <sz val="11"/>
        <rFont val="方正书宋_GBK"/>
        <charset val="0"/>
      </rPr>
      <t>的方式简化处理，无需申报新增医疗服务价格项目，直接按照对应的整合项目执行即可。</t>
    </r>
    <r>
      <rPr>
        <sz val="11"/>
        <rFont val="Times New Roman"/>
        <charset val="134"/>
      </rPr>
      <t xml:space="preserve">
2.</t>
    </r>
    <r>
      <rPr>
        <sz val="11"/>
        <rFont val="方正书宋_GBK"/>
        <charset val="0"/>
      </rPr>
      <t>本价格项目表所称的</t>
    </r>
    <r>
      <rPr>
        <sz val="11"/>
        <rFont val="Times New Roman"/>
        <charset val="134"/>
      </rPr>
      <t>“</t>
    </r>
    <r>
      <rPr>
        <sz val="11"/>
        <rFont val="方正书宋_GBK"/>
        <charset val="0"/>
      </rPr>
      <t>价格构成</t>
    </r>
    <r>
      <rPr>
        <sz val="11"/>
        <rFont val="Times New Roman"/>
        <charset val="134"/>
      </rPr>
      <t>”</t>
    </r>
    <r>
      <rPr>
        <sz val="11"/>
        <rFont val="方正书宋_GBK"/>
        <charset val="0"/>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11"/>
        <rFont val="Times New Roman"/>
        <charset val="134"/>
      </rPr>
      <t>“</t>
    </r>
    <r>
      <rPr>
        <sz val="11"/>
        <rFont val="方正书宋_GBK"/>
        <charset val="0"/>
      </rPr>
      <t>设备投入</t>
    </r>
    <r>
      <rPr>
        <sz val="11"/>
        <rFont val="Times New Roman"/>
        <charset val="134"/>
      </rPr>
      <t>”</t>
    </r>
    <r>
      <rPr>
        <sz val="11"/>
        <rFont val="方正书宋_GBK"/>
        <charset val="0"/>
      </rPr>
      <t>包括但不限于操作设备、器具及固定资产投入。护理类项目不含监测项目费用。</t>
    </r>
    <r>
      <rPr>
        <sz val="11"/>
        <rFont val="Times New Roman"/>
        <charset val="134"/>
      </rPr>
      <t xml:space="preserve">
3. </t>
    </r>
    <r>
      <rPr>
        <sz val="11"/>
        <rFont val="方正书宋_GBK"/>
        <charset val="0"/>
      </rPr>
      <t>本价格项目表所称</t>
    </r>
    <r>
      <rPr>
        <sz val="11"/>
        <rFont val="Times New Roman"/>
        <charset val="134"/>
      </rPr>
      <t>“</t>
    </r>
    <r>
      <rPr>
        <sz val="11"/>
        <rFont val="方正书宋_GBK"/>
        <charset val="0"/>
      </rPr>
      <t>加收项</t>
    </r>
    <r>
      <rPr>
        <sz val="11"/>
        <rFont val="Times New Roman"/>
        <charset val="134"/>
      </rPr>
      <t>”</t>
    </r>
    <r>
      <rPr>
        <sz val="11"/>
        <rFont val="方正书宋_GBK"/>
        <charset val="0"/>
      </rPr>
      <t>，指同一项目以不同方式提供或在不同场景应用时，确有必要制定差异化收费标准而细分的一类子项，包括在原项目价格基础上增加收费的情况；本类所称</t>
    </r>
    <r>
      <rPr>
        <sz val="11"/>
        <rFont val="Times New Roman"/>
        <charset val="134"/>
      </rPr>
      <t>“</t>
    </r>
    <r>
      <rPr>
        <sz val="11"/>
        <rFont val="方正书宋_GBK"/>
        <charset val="0"/>
      </rPr>
      <t>儿童加收</t>
    </r>
    <r>
      <rPr>
        <sz val="11"/>
        <rFont val="Times New Roman"/>
        <charset val="134"/>
      </rPr>
      <t>”</t>
    </r>
    <r>
      <rPr>
        <sz val="11"/>
        <rFont val="方正书宋_GBK"/>
        <charset val="0"/>
      </rPr>
      <t>，指以</t>
    </r>
    <r>
      <rPr>
        <sz val="11"/>
        <rFont val="Times New Roman"/>
        <charset val="134"/>
      </rPr>
      <t>6</t>
    </r>
    <r>
      <rPr>
        <sz val="11"/>
        <rFont val="方正书宋_GBK"/>
        <charset val="0"/>
      </rPr>
      <t>周岁及以下儿童为对象进行的护理服务，周岁的计算方法以法律的相关规定为准，加收比例按现行政策执行。</t>
    </r>
    <r>
      <rPr>
        <sz val="11"/>
        <rFont val="Times New Roman"/>
        <charset val="134"/>
      </rPr>
      <t xml:space="preserve">
4. </t>
    </r>
    <r>
      <rPr>
        <sz val="11"/>
        <rFont val="方正书宋_GBK"/>
        <charset val="0"/>
      </rPr>
      <t>本价格项目表所称</t>
    </r>
    <r>
      <rPr>
        <sz val="11"/>
        <rFont val="Times New Roman"/>
        <charset val="134"/>
      </rPr>
      <t>“</t>
    </r>
    <r>
      <rPr>
        <sz val="11"/>
        <rFont val="方正书宋_GBK"/>
        <charset val="0"/>
      </rPr>
      <t>扩展项</t>
    </r>
    <r>
      <rPr>
        <sz val="11"/>
        <rFont val="Times New Roman"/>
        <charset val="134"/>
      </rPr>
      <t>”</t>
    </r>
    <r>
      <rPr>
        <sz val="11"/>
        <rFont val="方正书宋_GBK"/>
        <charset val="0"/>
      </rPr>
      <t>，指同一项目下以不同方式提供或在不同场景应用时，只扩展价格项目适用范围、不额外加价的一类子项，子项的价格按主项目执行。</t>
    </r>
    <r>
      <rPr>
        <sz val="11"/>
        <rFont val="Times New Roman"/>
        <charset val="134"/>
      </rPr>
      <t xml:space="preserve">
5. </t>
    </r>
    <r>
      <rPr>
        <sz val="11"/>
        <rFont val="方正书宋_GBK"/>
        <charset val="0"/>
      </rPr>
      <t>本价格项目表所称</t>
    </r>
    <r>
      <rPr>
        <sz val="11"/>
        <rFont val="Times New Roman"/>
        <charset val="134"/>
      </rPr>
      <t>“</t>
    </r>
    <r>
      <rPr>
        <sz val="11"/>
        <rFont val="方正书宋_GBK"/>
        <charset val="0"/>
      </rPr>
      <t>基本物质资源消耗</t>
    </r>
    <r>
      <rPr>
        <sz val="11"/>
        <rFont val="Times New Roman"/>
        <charset val="134"/>
      </rPr>
      <t>”</t>
    </r>
    <r>
      <rPr>
        <sz val="11"/>
        <rFont val="方正书宋_GBK"/>
        <charset val="0"/>
      </rPr>
      <t>，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t>
    </r>
    <r>
      <rPr>
        <sz val="11"/>
        <rFont val="Times New Roman"/>
        <charset val="134"/>
      </rPr>
      <t xml:space="preserve">
6.</t>
    </r>
    <r>
      <rPr>
        <sz val="11"/>
        <rFont val="方正书宋_GBK"/>
        <charset val="0"/>
      </rPr>
      <t>本价格项目表中的</t>
    </r>
    <r>
      <rPr>
        <sz val="11"/>
        <rFont val="Times New Roman"/>
        <charset val="134"/>
      </rPr>
      <t>“</t>
    </r>
    <r>
      <rPr>
        <sz val="11"/>
        <rFont val="方正书宋_GBK"/>
        <charset val="0"/>
      </rPr>
      <t>分级护理</t>
    </r>
    <r>
      <rPr>
        <sz val="11"/>
        <rFont val="Times New Roman"/>
        <charset val="134"/>
      </rPr>
      <t>”</t>
    </r>
    <r>
      <rPr>
        <sz val="11"/>
        <rFont val="方正书宋_GBK"/>
        <charset val="0"/>
      </rPr>
      <t>含一般传染病护理，纳入价格构成中，不再单独计费。</t>
    </r>
    <r>
      <rPr>
        <sz val="11"/>
        <rFont val="Times New Roman"/>
        <charset val="134"/>
      </rPr>
      <t xml:space="preserve">
7.</t>
    </r>
    <r>
      <rPr>
        <sz val="11"/>
        <rFont val="方正书宋_GBK"/>
        <charset val="0"/>
      </rPr>
      <t>本价格项目表中的</t>
    </r>
    <r>
      <rPr>
        <sz val="11"/>
        <rFont val="Times New Roman"/>
        <charset val="134"/>
      </rPr>
      <t>“</t>
    </r>
    <r>
      <rPr>
        <sz val="11"/>
        <rFont val="方正书宋_GBK"/>
        <charset val="0"/>
      </rPr>
      <t>分级护理</t>
    </r>
    <r>
      <rPr>
        <sz val="11"/>
        <rFont val="Times New Roman"/>
        <charset val="134"/>
      </rPr>
      <t>”</t>
    </r>
    <r>
      <rPr>
        <sz val="11"/>
        <rFont val="方正书宋_GBK"/>
        <charset val="0"/>
      </rPr>
      <t>中的评估，包括但不限于压疮风险评估、跌倒</t>
    </r>
    <r>
      <rPr>
        <sz val="11"/>
        <rFont val="Times New Roman"/>
        <charset val="134"/>
      </rPr>
      <t>/</t>
    </r>
    <r>
      <rPr>
        <sz val="11"/>
        <rFont val="方正书宋_GBK"/>
        <charset val="0"/>
      </rPr>
      <t>坠床风险评估、静脉血栓风险评估、日常生活能力评定、疼痛综合评定、营养风险筛查、呛咳风险评估等相关护理评估，已纳入价格构成，不作为临床量表单独立项，不额外计入收费。</t>
    </r>
    <r>
      <rPr>
        <sz val="11"/>
        <rFont val="Times New Roman"/>
        <charset val="134"/>
      </rPr>
      <t xml:space="preserve">
8.</t>
    </r>
    <r>
      <rPr>
        <sz val="11"/>
        <rFont val="方正书宋_GBK"/>
        <charset val="0"/>
      </rPr>
      <t>本价格项目表中，对</t>
    </r>
    <r>
      <rPr>
        <sz val="11"/>
        <rFont val="Times New Roman"/>
        <charset val="134"/>
      </rPr>
      <t>“</t>
    </r>
    <r>
      <rPr>
        <sz val="11"/>
        <rFont val="方正书宋_GBK"/>
        <charset val="0"/>
      </rPr>
      <t>互联网</t>
    </r>
    <r>
      <rPr>
        <sz val="11"/>
        <rFont val="Times New Roman"/>
        <charset val="134"/>
      </rPr>
      <t>+</t>
    </r>
    <r>
      <rPr>
        <sz val="11"/>
        <rFont val="方正书宋_GBK"/>
        <charset val="0"/>
      </rPr>
      <t>护理服务</t>
    </r>
    <r>
      <rPr>
        <sz val="11"/>
        <rFont val="Times New Roman"/>
        <charset val="134"/>
      </rPr>
      <t>”</t>
    </r>
    <r>
      <rPr>
        <sz val="11"/>
        <rFont val="方正书宋_GBK"/>
        <charset val="0"/>
      </rPr>
      <t>不单设医疗服务价格项目，按照</t>
    </r>
    <r>
      <rPr>
        <sz val="11"/>
        <rFont val="Times New Roman"/>
        <charset val="134"/>
      </rPr>
      <t>“</t>
    </r>
    <r>
      <rPr>
        <sz val="11"/>
        <rFont val="方正书宋_GBK"/>
        <charset val="0"/>
      </rPr>
      <t>上门服务费</t>
    </r>
    <r>
      <rPr>
        <sz val="11"/>
        <rFont val="Times New Roman"/>
        <charset val="134"/>
      </rPr>
      <t>+</t>
    </r>
    <r>
      <rPr>
        <sz val="11"/>
        <rFont val="方正书宋_GBK"/>
        <charset val="0"/>
      </rPr>
      <t>护理项目价格</t>
    </r>
    <r>
      <rPr>
        <sz val="11"/>
        <rFont val="Times New Roman"/>
        <charset val="134"/>
      </rPr>
      <t>”</t>
    </r>
    <r>
      <rPr>
        <sz val="11"/>
        <rFont val="方正书宋_GBK"/>
        <charset val="0"/>
      </rPr>
      <t>的方式计费。</t>
    </r>
    <r>
      <rPr>
        <sz val="11"/>
        <rFont val="Times New Roman"/>
        <charset val="134"/>
      </rPr>
      <t xml:space="preserve">
9.</t>
    </r>
    <r>
      <rPr>
        <sz val="11"/>
        <rFont val="方正书宋_GBK"/>
        <charset val="0"/>
      </rPr>
      <t>本价格项目表中涉及</t>
    </r>
    <r>
      <rPr>
        <sz val="11"/>
        <rFont val="Times New Roman"/>
        <charset val="134"/>
      </rPr>
      <t>“</t>
    </r>
    <r>
      <rPr>
        <sz val="11"/>
        <rFont val="方正书宋_GBK"/>
        <charset val="0"/>
      </rPr>
      <t>包括</t>
    </r>
    <r>
      <rPr>
        <sz val="11"/>
        <rFont val="Times New Roman"/>
        <charset val="134"/>
      </rPr>
      <t>……”“……</t>
    </r>
    <r>
      <rPr>
        <sz val="11"/>
        <rFont val="方正书宋_GBK"/>
        <charset val="0"/>
      </rPr>
      <t>等</t>
    </r>
    <r>
      <rPr>
        <sz val="11"/>
        <rFont val="Times New Roman"/>
        <charset val="134"/>
      </rPr>
      <t>”</t>
    </r>
    <r>
      <rPr>
        <sz val="11"/>
        <rFont val="方正书宋_GBK"/>
        <charset val="0"/>
      </rPr>
      <t>的，属于开放型表述，所指对象不仅局限于表述中列明的事项，也包括未列明的同类事项。</t>
    </r>
    <r>
      <rPr>
        <sz val="11"/>
        <rFont val="Times New Roman"/>
        <charset val="134"/>
      </rPr>
      <t xml:space="preserve">
10.</t>
    </r>
    <r>
      <rPr>
        <sz val="11"/>
        <rFont val="方正书宋_GBK"/>
        <charset val="0"/>
      </rPr>
      <t>本价格项目表中，</t>
    </r>
    <r>
      <rPr>
        <sz val="11"/>
        <rFont val="Times New Roman"/>
        <charset val="134"/>
      </rPr>
      <t>“</t>
    </r>
    <r>
      <rPr>
        <sz val="11"/>
        <rFont val="方正书宋_GBK"/>
        <charset val="0"/>
      </rPr>
      <t>管</t>
    </r>
    <r>
      <rPr>
        <sz val="11"/>
        <rFont val="Times New Roman"/>
        <charset val="134"/>
      </rPr>
      <t>·</t>
    </r>
    <r>
      <rPr>
        <sz val="11"/>
        <rFont val="方正书宋_GBK"/>
        <charset val="0"/>
      </rPr>
      <t>日</t>
    </r>
    <r>
      <rPr>
        <sz val="11"/>
        <rFont val="Times New Roman"/>
        <charset val="134"/>
      </rPr>
      <t>”</t>
    </r>
    <r>
      <rPr>
        <sz val="11"/>
        <rFont val="方正书宋_GBK"/>
        <charset val="0"/>
      </rPr>
      <t>指每日每管，即按照每日实际护理管路数量计费。如一名患者既行尿管护理又行胃肠减压管路护理，可按照</t>
    </r>
    <r>
      <rPr>
        <sz val="11"/>
        <rFont val="Times New Roman"/>
        <charset val="134"/>
      </rPr>
      <t>“</t>
    </r>
    <r>
      <rPr>
        <sz val="11"/>
        <rFont val="方正书宋_GBK"/>
        <charset val="0"/>
      </rPr>
      <t>引流管护理</t>
    </r>
    <r>
      <rPr>
        <sz val="11"/>
        <rFont val="Times New Roman"/>
        <charset val="134"/>
      </rPr>
      <t>”×2</t>
    </r>
    <r>
      <rPr>
        <sz val="11"/>
        <rFont val="方正书宋_GBK"/>
        <charset val="0"/>
      </rPr>
      <t>的方式计费，并在医嘱中体现的，医疗机构可自行在收费单据中备注，方便患方理解。</t>
    </r>
    <r>
      <rPr>
        <sz val="11"/>
        <rFont val="Times New Roman"/>
        <charset val="134"/>
      </rPr>
      <t xml:space="preserve">
11.</t>
    </r>
    <r>
      <rPr>
        <sz val="11"/>
        <rFont val="方正书宋_GBK"/>
        <charset val="0"/>
      </rPr>
      <t>除价格项目表项目有特殊规定不能同时收取外，专科护理可以与分级护理、专项护理同时收取。</t>
    </r>
    <r>
      <rPr>
        <sz val="11"/>
        <rFont val="Times New Roman"/>
        <charset val="134"/>
      </rPr>
      <t xml:space="preserve">
12.</t>
    </r>
    <r>
      <rPr>
        <sz val="11"/>
        <rFont val="方正书宋_GBK"/>
        <charset val="0"/>
      </rPr>
      <t>按日收取的各项护理费用计入不计出（即入院当日按一日计算收费，出院当日不计算收费）；当日入院当日出院的病人，按一日计收。</t>
    </r>
  </si>
  <si>
    <t>分级护理</t>
  </si>
  <si>
    <t>F</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</si>
  <si>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</si>
  <si>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</si>
  <si>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</si>
  <si>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</si>
  <si>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</si>
  <si>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</si>
  <si>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</si>
  <si>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</si>
  <si>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</si>
  <si>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</si>
  <si>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</si>
  <si>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</si>
  <si>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</si>
  <si>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</si>
  <si>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</si>
  <si>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</si>
  <si>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</si>
  <si>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</si>
  <si>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</si>
  <si>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</si>
  <si>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</si>
  <si>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</si>
  <si>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</si>
  <si>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</si>
  <si>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</si>
  <si>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</si>
  <si>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</si>
  <si>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</si>
  <si>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</si>
  <si>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小时</t>
  </si>
  <si>
    <t>1.指在重症监护病房内实施的护理操作，不可与分级护理同时收费，可以与严密隔离护理/保护性隔离护理同时收费，不包含监测项目费用。
2.转科当日，可分别收取“分级护理”和“重症监护护理”费用。转入重症监护病房后按“小时”收取重症监护护理费用；转入普通病房后，当日可按“日”收取分级护理费用。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</si>
  <si>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</si>
  <si>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</si>
  <si>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</si>
  <si>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</si>
  <si>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</si>
  <si>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</si>
  <si>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</si>
  <si>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</si>
  <si>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</si>
  <si>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</si>
  <si>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</si>
  <si>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</si>
  <si>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</si>
  <si>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</si>
  <si>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</si>
  <si>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</si>
  <si>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</si>
  <si>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</si>
  <si>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</si>
  <si>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</si>
  <si>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</si>
  <si>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</si>
  <si>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</si>
  <si>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</si>
  <si>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</si>
  <si>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</si>
  <si>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</si>
  <si>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</si>
  <si>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</si>
  <si>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</si>
  <si>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</si>
  <si>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</si>
  <si>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</si>
  <si>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</si>
  <si>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</si>
  <si>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已包含在特级护理、Ⅰ级护理及重症监护护理价格构成中，不得重复收取此项收费；在为患者提供Ⅱ级护理、Ⅲ级护理，且同时提供口腔护理的，可按“次”据实收费。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</si>
  <si>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</si>
  <si>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</si>
  <si>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</si>
  <si>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</si>
  <si>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已包含在特级护理、Ⅰ级护理及重症监护护理价格构成中，不得重复收取此项收费；在为患者提供Ⅱ级护理、Ⅲ级护理，且同时提供会阴护理的，可按“次”据实收费。</t>
  </si>
  <si>
    <t>011303000030000</t>
  </si>
  <si>
    <t>肛周护理</t>
  </si>
  <si>
    <t>指为肛周脓肿、大便失禁等患者进行的肛周护理。</t>
  </si>
  <si>
    <t>所定价格涵盖核对信息、准备、观察肛周皮肤黏膜、清洁，涂药或湿敷等所需的人力资源和基本物质资源消耗。</t>
  </si>
  <si>
    <t>已包含在特级护理、Ⅰ级护理及重症监护护理价格构成中，不得重复收取此项收费；在为患者提供Ⅱ级护理、Ⅲ级护理，且同时提供肛周护理的，可按“次”据实收费。</t>
  </si>
  <si>
    <t>011303000040000</t>
  </si>
  <si>
    <t>置管护理
（深静脉/动脉）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</si>
  <si>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</si>
  <si>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</si>
  <si>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</si>
  <si>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1.深静脉置管包括中心静脉导管(CVC)、经外周静脉置入的中心静脉导管(PICC)、输液港(PORT）等。
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</si>
  <si>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</si>
  <si>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</si>
  <si>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</si>
  <si>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</si>
  <si>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</si>
  <si>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</si>
  <si>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</si>
  <si>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</si>
  <si>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</si>
  <si>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</si>
  <si>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</si>
  <si>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</si>
  <si>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011303000070001</t>
  </si>
  <si>
    <t>引流管护理-闭式引流护理（加收）</t>
  </si>
  <si>
    <t>指颅内闭式引流护理、胸腔闭式引流护理</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</si>
  <si>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</si>
  <si>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</si>
  <si>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</si>
  <si>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</si>
  <si>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</si>
  <si>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</si>
  <si>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</si>
  <si>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</si>
  <si>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</si>
  <si>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</si>
  <si>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</si>
  <si>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</si>
  <si>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</si>
  <si>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</si>
  <si>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</si>
  <si>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</si>
  <si>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</si>
  <si>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r>
      <rPr>
        <sz val="12"/>
        <rFont val="Times New Roman"/>
        <charset val="134"/>
      </rPr>
      <t>1.</t>
    </r>
    <r>
      <rPr>
        <sz val="12"/>
        <rFont val="宋体"/>
        <charset val="134"/>
      </rPr>
      <t>指在特级护理、I级护理服务的基础上同时开展免陪照护服务的，可在特级护理、I级护理收费的同时，加收该项目收费；本项目价格为一对三服务价格。</t>
    </r>
    <r>
      <rPr>
        <sz val="12"/>
        <rFont val="Times New Roman"/>
        <charset val="134"/>
      </rPr>
      <t xml:space="preserve">
2.</t>
    </r>
    <r>
      <rPr>
        <sz val="12"/>
        <rFont val="方正书宋_GBK"/>
        <charset val="0"/>
      </rPr>
      <t>免陪照护患者家庭根据自身需要自行雇佣护理员，通过市场化解决，不属于医疗服务价格项目管理范畴。</t>
    </r>
    <r>
      <rPr>
        <sz val="12"/>
        <rFont val="Times New Roman"/>
        <charset val="134"/>
      </rPr>
      <t xml:space="preserve">
3.</t>
    </r>
    <r>
      <rPr>
        <sz val="12"/>
        <rFont val="方正书宋_GBK"/>
        <charset val="0"/>
      </rPr>
      <t>个性化服务加收指向患者及家庭提供外语、方言等服务或其他满足患者及家庭个性化需求、改善就医体验的增值服务，由医院自主定价。</t>
    </r>
  </si>
  <si>
    <t>一对二服务加收</t>
  </si>
  <si>
    <t>一对一服务加收</t>
  </si>
  <si>
    <t>护理员具备医学职称加收</t>
  </si>
  <si>
    <t>原收费基础上加收20%</t>
  </si>
  <si>
    <t>个性化服务加收</t>
  </si>
  <si>
    <t>医院自主定价</t>
  </si>
  <si>
    <t>放射检查类</t>
  </si>
  <si>
    <r>
      <rPr>
        <sz val="11"/>
        <rFont val="方正书宋_GBK"/>
        <charset val="0"/>
      </rPr>
      <t>使用说明：</t>
    </r>
    <r>
      <rPr>
        <sz val="11"/>
        <rFont val="Times New Roman"/>
        <charset val="134"/>
      </rPr>
      <t xml:space="preserve">
1.“</t>
    </r>
    <r>
      <rPr>
        <sz val="11"/>
        <rFont val="方正书宋_GBK"/>
        <charset val="0"/>
      </rPr>
      <t>价格构成</t>
    </r>
    <r>
      <rPr>
        <sz val="11"/>
        <rFont val="Times New Roman"/>
        <charset val="134"/>
      </rPr>
      <t>”</t>
    </r>
    <r>
      <rPr>
        <sz val="11"/>
        <rFont val="方正书宋_GBK"/>
        <charset val="0"/>
      </rPr>
      <t>指项目价格应涵盖的各类资源消耗，用于确定计价单元的边界，不应作为临床技术标准理解，不是实际操作方式、路径、步骤、程序的强制性要求。</t>
    </r>
    <r>
      <rPr>
        <sz val="11"/>
        <rFont val="Times New Roman"/>
        <charset val="134"/>
      </rPr>
      <t xml:space="preserve"> 
2.“</t>
    </r>
    <r>
      <rPr>
        <sz val="11"/>
        <rFont val="方正书宋_GBK"/>
        <charset val="0"/>
      </rPr>
      <t>加收项</t>
    </r>
    <r>
      <rPr>
        <sz val="11"/>
        <rFont val="Times New Roman"/>
        <charset val="134"/>
      </rPr>
      <t>”</t>
    </r>
    <r>
      <rPr>
        <sz val="11"/>
        <rFont val="方正书宋_GBK"/>
        <charset val="0"/>
      </rPr>
      <t>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t>
    </r>
    <r>
      <rPr>
        <sz val="11"/>
        <rFont val="Times New Roman"/>
        <charset val="134"/>
      </rPr>
      <t xml:space="preserve">
3.“</t>
    </r>
    <r>
      <rPr>
        <sz val="11"/>
        <rFont val="方正书宋_GBK"/>
        <charset val="0"/>
      </rPr>
      <t>扩展项</t>
    </r>
    <r>
      <rPr>
        <sz val="11"/>
        <rFont val="Times New Roman"/>
        <charset val="134"/>
      </rPr>
      <t>”</t>
    </r>
    <r>
      <rPr>
        <sz val="11"/>
        <rFont val="方正书宋_GBK"/>
        <charset val="0"/>
      </rPr>
      <t>指同一项目下以不同方式提供或在不同场景应用时，只扩展价格项目适用范围、不额外加价的一类子项，子项的价格按主项目执行。</t>
    </r>
    <r>
      <rPr>
        <sz val="11"/>
        <rFont val="Times New Roman"/>
        <charset val="134"/>
      </rPr>
      <t>“</t>
    </r>
    <r>
      <rPr>
        <sz val="11"/>
        <rFont val="方正书宋_GBK"/>
        <charset val="0"/>
      </rPr>
      <t>人工智能辅助诊断</t>
    </r>
    <r>
      <rPr>
        <sz val="11"/>
        <rFont val="Times New Roman"/>
        <charset val="134"/>
      </rPr>
      <t>”</t>
    </r>
    <r>
      <rPr>
        <sz val="11"/>
        <rFont val="方正书宋_GBK"/>
        <charset val="0"/>
      </rPr>
      <t>是指应用人工智能技术辅助进行的放射检查诊断，不得与主项目同时收费。</t>
    </r>
    <r>
      <rPr>
        <sz val="11"/>
        <rFont val="Times New Roman"/>
        <charset val="134"/>
      </rPr>
      <t xml:space="preserve">
4.“</t>
    </r>
    <r>
      <rPr>
        <sz val="11"/>
        <rFont val="方正书宋_GBK"/>
        <charset val="0"/>
      </rPr>
      <t>基本物耗</t>
    </r>
    <r>
      <rPr>
        <sz val="11"/>
        <rFont val="Times New Roman"/>
        <charset val="134"/>
      </rPr>
      <t>”</t>
    </r>
    <r>
      <rPr>
        <sz val="11"/>
        <rFont val="方正书宋_GBK"/>
        <charset val="0"/>
      </rPr>
      <t>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质资源消耗以外的其他属于可收费一次性使用医用耗材清单内的耗材，按照实际采购价格零差率销售。</t>
    </r>
    <r>
      <rPr>
        <sz val="11"/>
        <rFont val="Times New Roman"/>
        <charset val="134"/>
      </rPr>
      <t xml:space="preserve">
5.“X</t>
    </r>
    <r>
      <rPr>
        <sz val="11"/>
        <rFont val="方正书宋_GBK"/>
        <charset val="0"/>
      </rPr>
      <t>线摄影成像</t>
    </r>
    <r>
      <rPr>
        <sz val="11"/>
        <rFont val="Times New Roman"/>
        <charset val="134"/>
      </rPr>
      <t>”“</t>
    </r>
    <r>
      <rPr>
        <sz val="11"/>
        <rFont val="方正书宋_GBK"/>
        <charset val="0"/>
      </rPr>
      <t>计算机体层成像（</t>
    </r>
    <r>
      <rPr>
        <sz val="11"/>
        <rFont val="Times New Roman"/>
        <charset val="134"/>
      </rPr>
      <t>CT</t>
    </r>
    <r>
      <rPr>
        <sz val="11"/>
        <rFont val="方正书宋_GBK"/>
        <charset val="0"/>
      </rPr>
      <t>）平扫</t>
    </r>
    <r>
      <rPr>
        <sz val="11"/>
        <rFont val="Times New Roman"/>
        <charset val="134"/>
      </rPr>
      <t>”“</t>
    </r>
    <r>
      <rPr>
        <sz val="11"/>
        <rFont val="方正书宋_GBK"/>
        <charset val="0"/>
      </rPr>
      <t>计算机体层成像（</t>
    </r>
    <r>
      <rPr>
        <sz val="11"/>
        <rFont val="Times New Roman"/>
        <charset val="134"/>
      </rPr>
      <t>CT</t>
    </r>
    <r>
      <rPr>
        <sz val="11"/>
        <rFont val="方正书宋_GBK"/>
        <charset val="0"/>
      </rPr>
      <t>）增强扫描</t>
    </r>
    <r>
      <rPr>
        <sz val="11"/>
        <rFont val="Times New Roman"/>
        <charset val="134"/>
      </rPr>
      <t>”</t>
    </r>
    <r>
      <rPr>
        <sz val="11"/>
        <rFont val="方正书宋_GBK"/>
        <charset val="0"/>
      </rPr>
      <t>中的</t>
    </r>
    <r>
      <rPr>
        <sz val="11"/>
        <rFont val="Times New Roman"/>
        <charset val="134"/>
      </rPr>
      <t>“</t>
    </r>
    <r>
      <rPr>
        <sz val="11"/>
        <rFont val="方正书宋_GBK"/>
        <charset val="0"/>
      </rPr>
      <t>部位</t>
    </r>
    <r>
      <rPr>
        <sz val="11"/>
        <rFont val="Times New Roman"/>
        <charset val="134"/>
      </rPr>
      <t>”</t>
    </r>
    <r>
      <rPr>
        <sz val="11"/>
        <rFont val="方正书宋_GBK"/>
        <charset val="0"/>
      </rPr>
      <t>，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t>
    </r>
    <r>
      <rPr>
        <sz val="11"/>
        <rFont val="Times New Roman"/>
        <charset val="134"/>
      </rPr>
      <t xml:space="preserve">
6.“</t>
    </r>
    <r>
      <rPr>
        <sz val="11"/>
        <rFont val="方正书宋_GBK"/>
        <charset val="0"/>
      </rPr>
      <t>磁共振（</t>
    </r>
    <r>
      <rPr>
        <sz val="11"/>
        <rFont val="Times New Roman"/>
        <charset val="134"/>
      </rPr>
      <t>MR</t>
    </r>
    <r>
      <rPr>
        <sz val="11"/>
        <rFont val="方正书宋_GBK"/>
        <charset val="0"/>
      </rPr>
      <t>）平扫</t>
    </r>
    <r>
      <rPr>
        <sz val="11"/>
        <rFont val="Times New Roman"/>
        <charset val="134"/>
      </rPr>
      <t>”</t>
    </r>
    <r>
      <rPr>
        <sz val="11"/>
        <rFont val="方正书宋_GBK"/>
        <charset val="0"/>
      </rPr>
      <t>和</t>
    </r>
    <r>
      <rPr>
        <sz val="11"/>
        <rFont val="Times New Roman"/>
        <charset val="134"/>
      </rPr>
      <t>“</t>
    </r>
    <r>
      <rPr>
        <sz val="11"/>
        <rFont val="方正书宋_GBK"/>
        <charset val="0"/>
      </rPr>
      <t>磁共振（</t>
    </r>
    <r>
      <rPr>
        <sz val="11"/>
        <rFont val="Times New Roman"/>
        <charset val="134"/>
      </rPr>
      <t>MR</t>
    </r>
    <r>
      <rPr>
        <sz val="11"/>
        <rFont val="方正书宋_GBK"/>
        <charset val="0"/>
      </rPr>
      <t>）增强扫描</t>
    </r>
    <r>
      <rPr>
        <sz val="11"/>
        <rFont val="Times New Roman"/>
        <charset val="134"/>
      </rPr>
      <t>”</t>
    </r>
    <r>
      <rPr>
        <sz val="11"/>
        <rFont val="方正书宋_GBK"/>
        <charset val="0"/>
      </rPr>
      <t>中的</t>
    </r>
    <r>
      <rPr>
        <sz val="11"/>
        <rFont val="Times New Roman"/>
        <charset val="134"/>
      </rPr>
      <t>“</t>
    </r>
    <r>
      <rPr>
        <sz val="11"/>
        <rFont val="方正书宋_GBK"/>
        <charset val="0"/>
      </rPr>
      <t>部位</t>
    </r>
    <r>
      <rPr>
        <sz val="11"/>
        <rFont val="Times New Roman"/>
        <charset val="134"/>
      </rPr>
      <t>”</t>
    </r>
    <r>
      <rPr>
        <sz val="11"/>
        <rFont val="方正书宋_GBK"/>
        <charset val="0"/>
      </rPr>
      <t>，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t>
    </r>
    <r>
      <rPr>
        <sz val="11"/>
        <rFont val="Times New Roman"/>
        <charset val="134"/>
      </rPr>
      <t xml:space="preserve">
7.“</t>
    </r>
    <r>
      <rPr>
        <sz val="11"/>
        <rFont val="方正书宋_GBK"/>
        <charset val="0"/>
      </rPr>
      <t>计算机体层（</t>
    </r>
    <r>
      <rPr>
        <sz val="11"/>
        <rFont val="Times New Roman"/>
        <charset val="134"/>
      </rPr>
      <t>CT</t>
    </r>
    <r>
      <rPr>
        <sz val="11"/>
        <rFont val="方正书宋_GBK"/>
        <charset val="0"/>
      </rPr>
      <t>）造影成像（血管）</t>
    </r>
    <r>
      <rPr>
        <sz val="11"/>
        <rFont val="Times New Roman"/>
        <charset val="134"/>
      </rPr>
      <t>”</t>
    </r>
    <r>
      <rPr>
        <sz val="11"/>
        <rFont val="方正书宋_GBK"/>
        <charset val="0"/>
      </rPr>
      <t>中的</t>
    </r>
    <r>
      <rPr>
        <sz val="11"/>
        <rFont val="Times New Roman"/>
        <charset val="134"/>
      </rPr>
      <t>“</t>
    </r>
    <r>
      <rPr>
        <sz val="11"/>
        <rFont val="方正书宋_GBK"/>
        <charset val="0"/>
      </rPr>
      <t>血管</t>
    </r>
    <r>
      <rPr>
        <sz val="11"/>
        <rFont val="Times New Roman"/>
        <charset val="134"/>
      </rPr>
      <t>”</t>
    </r>
    <r>
      <rPr>
        <sz val="11"/>
        <rFont val="方正书宋_GBK"/>
        <charset val="0"/>
      </rPr>
      <t>，指颅内动脉、颅内静脉、冠状动脉、肺动脉、胸主动脉、腹主动脉、颈动脉、颈静脉、上肢动脉、下肢动脉、下肢静脉、肺静脉、上腔静脉、下腔静脉、门脉系统。</t>
    </r>
    <r>
      <rPr>
        <sz val="11"/>
        <rFont val="Times New Roman"/>
        <charset val="134"/>
      </rPr>
      <t xml:space="preserve">
8.“</t>
    </r>
    <r>
      <rPr>
        <sz val="11"/>
        <rFont val="方正书宋_GBK"/>
        <charset val="0"/>
      </rPr>
      <t>磁共振（</t>
    </r>
    <r>
      <rPr>
        <sz val="11"/>
        <rFont val="Times New Roman"/>
        <charset val="134"/>
      </rPr>
      <t>MR</t>
    </r>
    <r>
      <rPr>
        <sz val="11"/>
        <rFont val="方正书宋_GBK"/>
        <charset val="0"/>
      </rPr>
      <t>）成像（血管）</t>
    </r>
    <r>
      <rPr>
        <sz val="11"/>
        <rFont val="Times New Roman"/>
        <charset val="134"/>
      </rPr>
      <t>”</t>
    </r>
    <r>
      <rPr>
        <sz val="11"/>
        <rFont val="方正书宋_GBK"/>
        <charset val="0"/>
      </rPr>
      <t>中的</t>
    </r>
    <r>
      <rPr>
        <sz val="11"/>
        <rFont val="Times New Roman"/>
        <charset val="134"/>
      </rPr>
      <t>“</t>
    </r>
    <r>
      <rPr>
        <sz val="11"/>
        <rFont val="方正书宋_GBK"/>
        <charset val="0"/>
      </rPr>
      <t>血管</t>
    </r>
    <r>
      <rPr>
        <sz val="11"/>
        <rFont val="Times New Roman"/>
        <charset val="134"/>
      </rPr>
      <t>”</t>
    </r>
    <r>
      <rPr>
        <sz val="11"/>
        <rFont val="方正书宋_GBK"/>
        <charset val="0"/>
      </rPr>
      <t>，指头颅动脉、头颅静脉、肺动脉、颈动脉、颈静脉、胸主动脉、腹主动脉、上肢动脉、下肢动脉、下腔静脉。</t>
    </r>
    <r>
      <rPr>
        <sz val="11"/>
        <rFont val="Times New Roman"/>
        <charset val="134"/>
      </rPr>
      <t xml:space="preserve">
9.“</t>
    </r>
    <r>
      <rPr>
        <sz val="11"/>
        <rFont val="方正书宋_GBK"/>
        <charset val="0"/>
      </rPr>
      <t>能量成像</t>
    </r>
    <r>
      <rPr>
        <sz val="11"/>
        <rFont val="Times New Roman"/>
        <charset val="134"/>
      </rPr>
      <t>”</t>
    </r>
    <r>
      <rPr>
        <sz val="11"/>
        <rFont val="方正书宋_GBK"/>
        <charset val="0"/>
      </rPr>
      <t>指通过两个或更多的能量获取物质衰减信息，基于不同组织的能量依赖性不同导致光子吸收的差异，对不同组织进行鉴别和分类。包括但不限于使用具有双能、能量或光谱等扫描功能的计算机体层成像（</t>
    </r>
    <r>
      <rPr>
        <sz val="11"/>
        <rFont val="Times New Roman"/>
        <charset val="134"/>
      </rPr>
      <t>CT</t>
    </r>
    <r>
      <rPr>
        <sz val="11"/>
        <rFont val="方正书宋_GBK"/>
        <charset val="0"/>
      </rPr>
      <t>）设备进行计算机体层成像。</t>
    </r>
    <r>
      <rPr>
        <sz val="11"/>
        <rFont val="Times New Roman"/>
        <charset val="134"/>
      </rPr>
      <t xml:space="preserve">
10.“</t>
    </r>
    <r>
      <rPr>
        <sz val="11"/>
        <rFont val="方正书宋_GBK"/>
        <charset val="0"/>
      </rPr>
      <t>特殊方式成像</t>
    </r>
    <r>
      <rPr>
        <sz val="11"/>
        <rFont val="Times New Roman"/>
        <charset val="134"/>
      </rPr>
      <t>”</t>
    </r>
    <r>
      <rPr>
        <sz val="11"/>
        <rFont val="方正书宋_GBK"/>
        <charset val="0"/>
      </rPr>
      <t>参照国家卫生健康委制定发布的技术规范所列项目，调整制定为以下方式：</t>
    </r>
    <r>
      <rPr>
        <sz val="11"/>
        <rFont val="Times New Roman"/>
        <charset val="134"/>
      </rPr>
      <t>“</t>
    </r>
    <r>
      <rPr>
        <sz val="11"/>
        <rFont val="方正书宋_GBK"/>
        <charset val="0"/>
      </rPr>
      <t>单脏器薄层扫描</t>
    </r>
    <r>
      <rPr>
        <sz val="11"/>
        <rFont val="Times New Roman"/>
        <charset val="134"/>
      </rPr>
      <t>”</t>
    </r>
    <r>
      <rPr>
        <sz val="11"/>
        <rFont val="方正书宋_GBK"/>
        <charset val="0"/>
      </rPr>
      <t>、</t>
    </r>
    <r>
      <rPr>
        <sz val="11"/>
        <rFont val="Times New Roman"/>
        <charset val="134"/>
      </rPr>
      <t>“</t>
    </r>
    <r>
      <rPr>
        <sz val="11"/>
        <rFont val="方正书宋_GBK"/>
        <charset val="0"/>
      </rPr>
      <t>磁共振单脏器磁敏感加权成像</t>
    </r>
    <r>
      <rPr>
        <sz val="11"/>
        <rFont val="Times New Roman"/>
        <charset val="134"/>
      </rPr>
      <t>”</t>
    </r>
    <r>
      <rPr>
        <sz val="11"/>
        <rFont val="方正书宋_GBK"/>
        <charset val="0"/>
      </rPr>
      <t>、</t>
    </r>
    <r>
      <rPr>
        <sz val="11"/>
        <rFont val="Times New Roman"/>
        <charset val="134"/>
      </rPr>
      <t>“</t>
    </r>
    <r>
      <rPr>
        <sz val="11"/>
        <rFont val="方正书宋_GBK"/>
        <charset val="0"/>
      </rPr>
      <t>单脏器磁共振波谱分析</t>
    </r>
    <r>
      <rPr>
        <sz val="11"/>
        <rFont val="Times New Roman"/>
        <charset val="134"/>
      </rPr>
      <t>”</t>
    </r>
    <r>
      <rPr>
        <sz val="11"/>
        <rFont val="方正书宋_GBK"/>
        <charset val="0"/>
      </rPr>
      <t>、</t>
    </r>
    <r>
      <rPr>
        <sz val="11"/>
        <rFont val="Times New Roman"/>
        <charset val="134"/>
      </rPr>
      <t>“</t>
    </r>
    <r>
      <rPr>
        <sz val="11"/>
        <rFont val="方正书宋_GBK"/>
        <charset val="0"/>
      </rPr>
      <t>磁共振动态增强成像</t>
    </r>
    <r>
      <rPr>
        <sz val="11"/>
        <rFont val="Times New Roman"/>
        <charset val="134"/>
      </rPr>
      <t>”</t>
    </r>
    <r>
      <rPr>
        <sz val="11"/>
        <rFont val="方正书宋_GBK"/>
        <charset val="0"/>
      </rPr>
      <t>、</t>
    </r>
    <r>
      <rPr>
        <sz val="11"/>
        <rFont val="Times New Roman"/>
        <charset val="134"/>
      </rPr>
      <t>“</t>
    </r>
    <r>
      <rPr>
        <sz val="11"/>
        <rFont val="方正书宋_GBK"/>
        <charset val="0"/>
      </rPr>
      <t>磁共振弥散成像</t>
    </r>
    <r>
      <rPr>
        <sz val="11"/>
        <rFont val="Times New Roman"/>
        <charset val="134"/>
      </rPr>
      <t>”</t>
    </r>
    <r>
      <rPr>
        <sz val="11"/>
        <rFont val="方正书宋_GBK"/>
        <charset val="0"/>
      </rPr>
      <t>、</t>
    </r>
    <r>
      <rPr>
        <sz val="11"/>
        <rFont val="Times New Roman"/>
        <charset val="134"/>
      </rPr>
      <t>“</t>
    </r>
    <r>
      <rPr>
        <sz val="11"/>
        <rFont val="方正书宋_GBK"/>
        <charset val="0"/>
      </rPr>
      <t>功能磁共振</t>
    </r>
    <r>
      <rPr>
        <sz val="11"/>
        <rFont val="Times New Roman"/>
        <charset val="134"/>
      </rPr>
      <t>”</t>
    </r>
    <r>
      <rPr>
        <sz val="11"/>
        <rFont val="方正书宋_GBK"/>
        <charset val="0"/>
      </rPr>
      <t>、</t>
    </r>
    <r>
      <rPr>
        <sz val="11"/>
        <rFont val="Times New Roman"/>
        <charset val="134"/>
      </rPr>
      <t>“</t>
    </r>
    <r>
      <rPr>
        <sz val="11"/>
        <rFont val="方正书宋_GBK"/>
        <charset val="0"/>
      </rPr>
      <t>酰胺质子转移成像</t>
    </r>
    <r>
      <rPr>
        <sz val="11"/>
        <rFont val="Times New Roman"/>
        <charset val="134"/>
      </rPr>
      <t>”</t>
    </r>
    <r>
      <rPr>
        <sz val="11"/>
        <rFont val="方正书宋_GBK"/>
        <charset val="0"/>
      </rPr>
      <t>等，不同成像方式可累计计费。</t>
    </r>
    <r>
      <rPr>
        <sz val="11"/>
        <rFont val="Times New Roman"/>
        <charset val="134"/>
      </rPr>
      <t xml:space="preserve">
11.“</t>
    </r>
    <r>
      <rPr>
        <sz val="11"/>
        <rFont val="方正书宋_GBK"/>
        <charset val="0"/>
      </rPr>
      <t>薄层扫描成像</t>
    </r>
    <r>
      <rPr>
        <sz val="11"/>
        <rFont val="Times New Roman"/>
        <charset val="134"/>
      </rPr>
      <t>”</t>
    </r>
    <r>
      <rPr>
        <sz val="11"/>
        <rFont val="方正书宋_GBK"/>
        <charset val="0"/>
      </rPr>
      <t>指通过计算机体层成像（</t>
    </r>
    <r>
      <rPr>
        <sz val="11"/>
        <rFont val="Times New Roman"/>
        <charset val="134"/>
      </rPr>
      <t>CT</t>
    </r>
    <r>
      <rPr>
        <sz val="11"/>
        <rFont val="方正书宋_GBK"/>
        <charset val="0"/>
      </rPr>
      <t>）扫描，获取标称层厚</t>
    </r>
    <r>
      <rPr>
        <sz val="11"/>
        <rFont val="Times New Roman"/>
        <charset val="134"/>
      </rPr>
      <t>&lt;2mm</t>
    </r>
    <r>
      <rPr>
        <sz val="11"/>
        <rFont val="方正书宋_GBK"/>
        <charset val="0"/>
      </rPr>
      <t>的图像。</t>
    </r>
    <r>
      <rPr>
        <sz val="11"/>
        <rFont val="Times New Roman"/>
        <charset val="134"/>
      </rPr>
      <t xml:space="preserve">
12.“</t>
    </r>
    <r>
      <rPr>
        <sz val="11"/>
        <rFont val="方正书宋_GBK"/>
        <charset val="0"/>
      </rPr>
      <t>放射性核素平面显像（静态）</t>
    </r>
    <r>
      <rPr>
        <sz val="11"/>
        <rFont val="Times New Roman"/>
        <charset val="134"/>
      </rPr>
      <t>”“</t>
    </r>
    <r>
      <rPr>
        <sz val="11"/>
        <rFont val="方正书宋_GBK"/>
        <charset val="0"/>
      </rPr>
      <t>放射性核素平面显像（动态）</t>
    </r>
    <r>
      <rPr>
        <sz val="11"/>
        <rFont val="Times New Roman"/>
        <charset val="134"/>
      </rPr>
      <t>”“</t>
    </r>
    <r>
      <rPr>
        <sz val="11"/>
        <rFont val="方正书宋_GBK"/>
        <charset val="0"/>
      </rPr>
      <t>放射性核素平面显像（全身）</t>
    </r>
    <r>
      <rPr>
        <sz val="11"/>
        <rFont val="Times New Roman"/>
        <charset val="134"/>
      </rPr>
      <t>”</t>
    </r>
    <r>
      <rPr>
        <sz val="11"/>
        <rFont val="方正书宋_GBK"/>
        <charset val="0"/>
      </rPr>
      <t>中所指设备包括但不限于通过</t>
    </r>
    <r>
      <rPr>
        <sz val="11"/>
        <rFont val="Times New Roman"/>
        <charset val="134"/>
      </rPr>
      <t>γ</t>
    </r>
    <r>
      <rPr>
        <sz val="11"/>
        <rFont val="方正书宋_GBK"/>
        <charset val="0"/>
      </rPr>
      <t>照相机、</t>
    </r>
    <r>
      <rPr>
        <sz val="11"/>
        <rFont val="Times New Roman"/>
        <charset val="134"/>
      </rPr>
      <t>SPECT</t>
    </r>
    <r>
      <rPr>
        <sz val="11"/>
        <rFont val="方正书宋_GBK"/>
        <charset val="0"/>
      </rPr>
      <t>、</t>
    </r>
    <r>
      <rPr>
        <sz val="11"/>
        <rFont val="Times New Roman"/>
        <charset val="134"/>
      </rPr>
      <t>SPECT/CT</t>
    </r>
    <r>
      <rPr>
        <sz val="11"/>
        <rFont val="方正书宋_GBK"/>
        <charset val="0"/>
      </rPr>
      <t>等单光子发射的显像设备完成的平面静态显像。本项目中已包含</t>
    </r>
    <r>
      <rPr>
        <sz val="11"/>
        <rFont val="Times New Roman"/>
        <charset val="134"/>
      </rPr>
      <t>3</t>
    </r>
    <r>
      <rPr>
        <sz val="11"/>
        <rFont val="方正书宋_GBK"/>
        <charset val="0"/>
      </rPr>
      <t>个及以内的体位检查，每增加一体位按一定比例加收。</t>
    </r>
    <r>
      <rPr>
        <sz val="11"/>
        <rFont val="Times New Roman"/>
        <charset val="134"/>
      </rPr>
      <t xml:space="preserve">
13.“</t>
    </r>
    <r>
      <rPr>
        <sz val="11"/>
        <rFont val="方正书宋_GBK"/>
        <charset val="0"/>
      </rPr>
      <t>放射性核素平面显像</t>
    </r>
    <r>
      <rPr>
        <sz val="11"/>
        <rFont val="Times New Roman"/>
        <charset val="134"/>
      </rPr>
      <t>”</t>
    </r>
    <r>
      <rPr>
        <sz val="11"/>
        <rFont val="方正书宋_GBK"/>
        <charset val="0"/>
      </rPr>
      <t>、</t>
    </r>
    <r>
      <rPr>
        <sz val="11"/>
        <rFont val="Times New Roman"/>
        <charset val="134"/>
      </rPr>
      <t>“</t>
    </r>
    <r>
      <rPr>
        <sz val="11"/>
        <rFont val="方正书宋_GBK"/>
        <charset val="0"/>
      </rPr>
      <t>正电子发射计算机断层显像</t>
    </r>
    <r>
      <rPr>
        <sz val="11"/>
        <rFont val="Times New Roman"/>
        <charset val="134"/>
      </rPr>
      <t>/</t>
    </r>
    <r>
      <rPr>
        <sz val="11"/>
        <rFont val="方正书宋_GBK"/>
        <charset val="0"/>
      </rPr>
      <t>计算机断层扫描（</t>
    </r>
    <r>
      <rPr>
        <sz val="11"/>
        <rFont val="Times New Roman"/>
        <charset val="134"/>
      </rPr>
      <t>PET/CT</t>
    </r>
    <r>
      <rPr>
        <sz val="11"/>
        <rFont val="方正书宋_GBK"/>
        <charset val="0"/>
      </rPr>
      <t>）</t>
    </r>
    <r>
      <rPr>
        <sz val="11"/>
        <rFont val="Times New Roman"/>
        <charset val="134"/>
      </rPr>
      <t>”</t>
    </r>
    <r>
      <rPr>
        <sz val="11"/>
        <rFont val="方正书宋_GBK"/>
        <charset val="0"/>
      </rPr>
      <t>和</t>
    </r>
    <r>
      <rPr>
        <sz val="11"/>
        <rFont val="Times New Roman"/>
        <charset val="134"/>
      </rPr>
      <t>“</t>
    </r>
    <r>
      <rPr>
        <sz val="11"/>
        <rFont val="方正书宋_GBK"/>
        <charset val="0"/>
      </rPr>
      <t>正电子发射计算机断层显像</t>
    </r>
    <r>
      <rPr>
        <sz val="11"/>
        <rFont val="Times New Roman"/>
        <charset val="134"/>
      </rPr>
      <t>/</t>
    </r>
    <r>
      <rPr>
        <sz val="11"/>
        <rFont val="方正书宋_GBK"/>
        <charset val="0"/>
      </rPr>
      <t>磁共振成像（</t>
    </r>
    <r>
      <rPr>
        <sz val="11"/>
        <rFont val="Times New Roman"/>
        <charset val="134"/>
      </rPr>
      <t>PET/MRI</t>
    </r>
    <r>
      <rPr>
        <sz val="11"/>
        <rFont val="方正书宋_GBK"/>
        <charset val="0"/>
      </rPr>
      <t>）</t>
    </r>
    <r>
      <rPr>
        <sz val="11"/>
        <rFont val="Times New Roman"/>
        <charset val="134"/>
      </rPr>
      <t>”</t>
    </r>
    <r>
      <rPr>
        <sz val="11"/>
        <rFont val="方正书宋_GBK"/>
        <charset val="0"/>
      </rPr>
      <t>中的</t>
    </r>
    <r>
      <rPr>
        <sz val="11"/>
        <rFont val="Times New Roman"/>
        <charset val="134"/>
      </rPr>
      <t>“</t>
    </r>
    <r>
      <rPr>
        <sz val="11"/>
        <rFont val="方正书宋_GBK"/>
        <charset val="0"/>
      </rPr>
      <t>部位</t>
    </r>
    <r>
      <rPr>
        <sz val="11"/>
        <rFont val="Times New Roman"/>
        <charset val="134"/>
      </rPr>
      <t>”</t>
    </r>
    <r>
      <rPr>
        <sz val="11"/>
        <rFont val="方正书宋_GBK"/>
        <charset val="0"/>
      </rPr>
      <t>，指头颅、颈部、胸部、腹部（肝、胆、脾、胰、双肾、胃部、肠道）、盆腔、泌尿系、四肢、其他。最高收费不超过躯干和全身加收总费用。</t>
    </r>
    <r>
      <rPr>
        <sz val="11"/>
        <rFont val="Times New Roman"/>
        <charset val="134"/>
      </rPr>
      <t xml:space="preserve">
14.“</t>
    </r>
    <r>
      <rPr>
        <sz val="11"/>
        <rFont val="方正书宋_GBK"/>
        <charset val="0"/>
      </rPr>
      <t>正电子发射计算机断层显像</t>
    </r>
    <r>
      <rPr>
        <sz val="11"/>
        <rFont val="Times New Roman"/>
        <charset val="134"/>
      </rPr>
      <t>/</t>
    </r>
    <r>
      <rPr>
        <sz val="11"/>
        <rFont val="方正书宋_GBK"/>
        <charset val="0"/>
      </rPr>
      <t>计算机断层扫描（</t>
    </r>
    <r>
      <rPr>
        <sz val="11"/>
        <rFont val="Times New Roman"/>
        <charset val="134"/>
      </rPr>
      <t>PET/CT</t>
    </r>
    <r>
      <rPr>
        <sz val="11"/>
        <rFont val="方正书宋_GBK"/>
        <charset val="0"/>
      </rPr>
      <t>）</t>
    </r>
    <r>
      <rPr>
        <sz val="11"/>
        <rFont val="Times New Roman"/>
        <charset val="134"/>
      </rPr>
      <t>”</t>
    </r>
    <r>
      <rPr>
        <sz val="11"/>
        <rFont val="方正书宋_GBK"/>
        <charset val="0"/>
      </rPr>
      <t>和</t>
    </r>
    <r>
      <rPr>
        <sz val="11"/>
        <rFont val="Times New Roman"/>
        <charset val="134"/>
      </rPr>
      <t>“</t>
    </r>
    <r>
      <rPr>
        <sz val="11"/>
        <rFont val="方正书宋_GBK"/>
        <charset val="0"/>
      </rPr>
      <t>正电子发射计算机断层显像</t>
    </r>
    <r>
      <rPr>
        <sz val="11"/>
        <rFont val="Times New Roman"/>
        <charset val="134"/>
      </rPr>
      <t>/</t>
    </r>
    <r>
      <rPr>
        <sz val="11"/>
        <rFont val="方正书宋_GBK"/>
        <charset val="0"/>
      </rPr>
      <t>磁共振成像（</t>
    </r>
    <r>
      <rPr>
        <sz val="11"/>
        <rFont val="Times New Roman"/>
        <charset val="134"/>
      </rPr>
      <t>PET/MRI</t>
    </r>
    <r>
      <rPr>
        <sz val="11"/>
        <rFont val="方正书宋_GBK"/>
        <charset val="0"/>
      </rPr>
      <t>）</t>
    </r>
    <r>
      <rPr>
        <sz val="11"/>
        <rFont val="Times New Roman"/>
        <charset val="134"/>
      </rPr>
      <t>”</t>
    </r>
    <r>
      <rPr>
        <sz val="11"/>
        <rFont val="方正书宋_GBK"/>
        <charset val="0"/>
      </rPr>
      <t>中的</t>
    </r>
    <r>
      <rPr>
        <sz val="11"/>
        <rFont val="Times New Roman"/>
        <charset val="134"/>
      </rPr>
      <t>“</t>
    </r>
    <r>
      <rPr>
        <sz val="11"/>
        <rFont val="方正书宋_GBK"/>
        <charset val="0"/>
      </rPr>
      <t>局部</t>
    </r>
    <r>
      <rPr>
        <sz val="11"/>
        <rFont val="Times New Roman"/>
        <charset val="134"/>
      </rPr>
      <t>”</t>
    </r>
    <r>
      <rPr>
        <sz val="11"/>
        <rFont val="方正书宋_GBK"/>
        <charset val="0"/>
      </rPr>
      <t>指扫描长度</t>
    </r>
    <r>
      <rPr>
        <sz val="11"/>
        <rFont val="Times New Roman"/>
        <charset val="134"/>
      </rPr>
      <t>70CM</t>
    </r>
    <r>
      <rPr>
        <sz val="11"/>
        <rFont val="方正书宋_GBK"/>
        <charset val="0"/>
      </rPr>
      <t>，</t>
    </r>
    <r>
      <rPr>
        <sz val="11"/>
        <rFont val="Times New Roman"/>
        <charset val="134"/>
      </rPr>
      <t>“</t>
    </r>
    <r>
      <rPr>
        <sz val="11"/>
        <rFont val="方正书宋_GBK"/>
        <charset val="0"/>
      </rPr>
      <t>躯干</t>
    </r>
    <r>
      <rPr>
        <sz val="11"/>
        <rFont val="Times New Roman"/>
        <charset val="134"/>
      </rPr>
      <t>”</t>
    </r>
    <r>
      <rPr>
        <sz val="11"/>
        <rFont val="方正书宋_GBK"/>
        <charset val="0"/>
      </rPr>
      <t>指扫描范围从颅底到大腿中上部，</t>
    </r>
    <r>
      <rPr>
        <sz val="11"/>
        <rFont val="Times New Roman"/>
        <charset val="134"/>
      </rPr>
      <t>“</t>
    </r>
    <r>
      <rPr>
        <sz val="11"/>
        <rFont val="方正书宋_GBK"/>
        <charset val="0"/>
      </rPr>
      <t>全身</t>
    </r>
    <r>
      <rPr>
        <sz val="11"/>
        <rFont val="Times New Roman"/>
        <charset val="134"/>
      </rPr>
      <t>”</t>
    </r>
    <r>
      <rPr>
        <sz val="11"/>
        <rFont val="方正书宋_GBK"/>
        <charset val="0"/>
      </rPr>
      <t>指扫描范围从头到脚。</t>
    </r>
    <r>
      <rPr>
        <sz val="11"/>
        <rFont val="Times New Roman"/>
        <charset val="134"/>
      </rPr>
      <t xml:space="preserve">
15.“</t>
    </r>
    <r>
      <rPr>
        <sz val="11"/>
        <rFont val="方正书宋_GBK"/>
        <charset val="0"/>
      </rPr>
      <t>计算机体层（</t>
    </r>
    <r>
      <rPr>
        <sz val="11"/>
        <rFont val="Times New Roman"/>
        <charset val="134"/>
      </rPr>
      <t>CT</t>
    </r>
    <r>
      <rPr>
        <sz val="11"/>
        <rFont val="方正书宋_GBK"/>
        <charset val="0"/>
      </rPr>
      <t>）灌注成像</t>
    </r>
    <r>
      <rPr>
        <sz val="11"/>
        <rFont val="Times New Roman"/>
        <charset val="134"/>
      </rPr>
      <t>”</t>
    </r>
    <r>
      <rPr>
        <sz val="11"/>
        <rFont val="方正书宋_GBK"/>
        <charset val="0"/>
      </rPr>
      <t>、</t>
    </r>
    <r>
      <rPr>
        <sz val="11"/>
        <rFont val="Times New Roman"/>
        <charset val="134"/>
      </rPr>
      <t>“</t>
    </r>
    <r>
      <rPr>
        <sz val="11"/>
        <rFont val="方正书宋_GBK"/>
        <charset val="0"/>
      </rPr>
      <t>磁共振（</t>
    </r>
    <r>
      <rPr>
        <sz val="11"/>
        <rFont val="Times New Roman"/>
        <charset val="134"/>
      </rPr>
      <t>MR</t>
    </r>
    <r>
      <rPr>
        <sz val="11"/>
        <rFont val="方正书宋_GBK"/>
        <charset val="0"/>
      </rPr>
      <t>）灌注成像</t>
    </r>
    <r>
      <rPr>
        <sz val="11"/>
        <rFont val="Times New Roman"/>
        <charset val="134"/>
      </rPr>
      <t>”</t>
    </r>
    <r>
      <rPr>
        <sz val="11"/>
        <rFont val="方正书宋_GBK"/>
        <charset val="0"/>
      </rPr>
      <t>和</t>
    </r>
    <r>
      <rPr>
        <sz val="11"/>
        <rFont val="Times New Roman"/>
        <charset val="134"/>
      </rPr>
      <t>“</t>
    </r>
    <r>
      <rPr>
        <sz val="11"/>
        <rFont val="方正书宋_GBK"/>
        <charset val="0"/>
      </rPr>
      <t>单光子发射断层显像（</t>
    </r>
    <r>
      <rPr>
        <sz val="11"/>
        <rFont val="Times New Roman"/>
        <charset val="134"/>
      </rPr>
      <t>SPECT</t>
    </r>
    <r>
      <rPr>
        <sz val="11"/>
        <rFont val="方正书宋_GBK"/>
        <charset val="0"/>
      </rPr>
      <t>）</t>
    </r>
    <r>
      <rPr>
        <sz val="11"/>
        <rFont val="Times New Roman"/>
        <charset val="134"/>
      </rPr>
      <t>”</t>
    </r>
    <r>
      <rPr>
        <sz val="11"/>
        <rFont val="方正书宋_GBK"/>
        <charset val="0"/>
      </rPr>
      <t>中的</t>
    </r>
    <r>
      <rPr>
        <sz val="11"/>
        <rFont val="Times New Roman"/>
        <charset val="134"/>
      </rPr>
      <t>“</t>
    </r>
    <r>
      <rPr>
        <sz val="11"/>
        <rFont val="方正书宋_GBK"/>
        <charset val="0"/>
      </rPr>
      <t>脏器</t>
    </r>
    <r>
      <rPr>
        <sz val="11"/>
        <rFont val="Times New Roman"/>
        <charset val="134"/>
      </rPr>
      <t>”</t>
    </r>
    <r>
      <rPr>
        <sz val="11"/>
        <rFont val="方正书宋_GBK"/>
        <charset val="0"/>
      </rPr>
      <t>，指脑、唾液腺、甲状腺（含甲状旁腺）、食管、肺、心脏、肝脏、胆囊、胰腺、脾脏、肾脏、肾上腺、胃、肠道、膀胱输尿管、前列腺、子宫及附件、睾丸、骨骼。</t>
    </r>
    <r>
      <rPr>
        <sz val="11"/>
        <rFont val="Times New Roman"/>
        <charset val="134"/>
      </rPr>
      <t xml:space="preserve">
16.“</t>
    </r>
    <r>
      <rPr>
        <sz val="11"/>
        <rFont val="方正书宋_GBK"/>
        <charset val="0"/>
      </rPr>
      <t>对比剂</t>
    </r>
    <r>
      <rPr>
        <sz val="11"/>
        <rFont val="Times New Roman"/>
        <charset val="134"/>
      </rPr>
      <t>”</t>
    </r>
    <r>
      <rPr>
        <sz val="11"/>
        <rFont val="方正书宋_GBK"/>
        <charset val="0"/>
      </rPr>
      <t>中的药品类对比剂按零差率销售。核医学相关检查项目均不含放射性药品费用。</t>
    </r>
    <r>
      <rPr>
        <sz val="11"/>
        <rFont val="Times New Roman"/>
        <charset val="134"/>
      </rPr>
      <t xml:space="preserve">
17.</t>
    </r>
    <r>
      <rPr>
        <sz val="11"/>
        <rFont val="方正书宋_GBK"/>
        <charset val="0"/>
      </rPr>
      <t>公立医疗机构开展相关放射检查须提供符合要求的</t>
    </r>
    <r>
      <rPr>
        <sz val="11"/>
        <rFont val="Times New Roman"/>
        <charset val="134"/>
      </rPr>
      <t>“</t>
    </r>
    <r>
      <rPr>
        <sz val="11"/>
        <rFont val="方正书宋_GBK"/>
        <charset val="0"/>
      </rPr>
      <t>数字影像处理和上传存储服务</t>
    </r>
    <r>
      <rPr>
        <sz val="11"/>
        <rFont val="Times New Roman"/>
        <charset val="134"/>
      </rPr>
      <t>”</t>
    </r>
    <r>
      <rPr>
        <sz val="11"/>
        <rFont val="方正书宋_GBK"/>
        <charset val="0"/>
      </rPr>
      <t>并执行现行放射检查项目价格，对于不能提供符合要求的</t>
    </r>
    <r>
      <rPr>
        <sz val="11"/>
        <rFont val="Times New Roman"/>
        <charset val="134"/>
      </rPr>
      <t>“</t>
    </r>
    <r>
      <rPr>
        <sz val="11"/>
        <rFont val="方正书宋_GBK"/>
        <charset val="0"/>
      </rPr>
      <t>数字影像处理和上传存储服务</t>
    </r>
    <r>
      <rPr>
        <sz val="11"/>
        <rFont val="Times New Roman"/>
        <charset val="134"/>
      </rPr>
      <t>”</t>
    </r>
    <r>
      <rPr>
        <sz val="11"/>
        <rFont val="方正书宋_GBK"/>
        <charset val="0"/>
      </rPr>
      <t>的，执行的相关放射检查项目价格减收</t>
    </r>
    <r>
      <rPr>
        <sz val="11"/>
        <rFont val="Times New Roman"/>
        <charset val="134"/>
      </rPr>
      <t>5</t>
    </r>
    <r>
      <rPr>
        <sz val="11"/>
        <rFont val="方正书宋_GBK"/>
        <charset val="0"/>
      </rPr>
      <t>元。</t>
    </r>
    <r>
      <rPr>
        <sz val="11"/>
        <rFont val="Times New Roman"/>
        <charset val="134"/>
      </rPr>
      <t xml:space="preserve">
18.</t>
    </r>
    <r>
      <rPr>
        <sz val="11"/>
        <rFont val="方正书宋_GBK"/>
        <charset val="0"/>
      </rPr>
      <t>允许公立医疗机构在患者自愿选择基础上，若提供</t>
    </r>
    <r>
      <rPr>
        <sz val="11"/>
        <rFont val="Times New Roman"/>
        <charset val="134"/>
      </rPr>
      <t>“</t>
    </r>
    <r>
      <rPr>
        <sz val="11"/>
        <rFont val="方正书宋_GBK"/>
        <charset val="0"/>
      </rPr>
      <t>数字胶片云储存服务</t>
    </r>
    <r>
      <rPr>
        <sz val="11"/>
        <rFont val="Times New Roman"/>
        <charset val="134"/>
      </rPr>
      <t>”</t>
    </r>
    <r>
      <rPr>
        <sz val="11"/>
        <rFont val="方正书宋_GBK"/>
        <charset val="0"/>
      </rPr>
      <t>，可不再提供实体胶片；患者自愿要求打印胶片，按照实际采购价格零差率销售。医疗机构在常规提供影像资料后，如需额外提供影像资料，可收取相应费用。</t>
    </r>
    <r>
      <rPr>
        <sz val="11"/>
        <rFont val="Times New Roman"/>
        <charset val="134"/>
      </rPr>
      <t xml:space="preserve">
19.</t>
    </r>
    <r>
      <rPr>
        <sz val="11"/>
        <rFont val="方正书宋_GBK"/>
        <charset val="0"/>
      </rPr>
      <t>医保系统相应功能模块建设完成后，医疗机构应将影像资料上传至本地医保系统。</t>
    </r>
    <r>
      <rPr>
        <sz val="11"/>
        <rFont val="Times New Roman"/>
        <charset val="134"/>
      </rPr>
      <t xml:space="preserve">
20.</t>
    </r>
    <r>
      <rPr>
        <sz val="11"/>
        <rFont val="方正书宋_GBK"/>
        <charset val="0"/>
      </rPr>
      <t>除单光子发射断层显像</t>
    </r>
    <r>
      <rPr>
        <sz val="11"/>
        <rFont val="Times New Roman"/>
        <charset val="134"/>
      </rPr>
      <t>(SPECT)”</t>
    </r>
    <r>
      <rPr>
        <sz val="11"/>
        <rFont val="方正书宋_GBK"/>
        <charset val="0"/>
      </rPr>
      <t>外的其他</t>
    </r>
    <r>
      <rPr>
        <sz val="11"/>
        <rFont val="Times New Roman"/>
        <charset val="134"/>
      </rPr>
      <t>“</t>
    </r>
    <r>
      <rPr>
        <sz val="11"/>
        <rFont val="方正书宋_GBK"/>
        <charset val="0"/>
      </rPr>
      <t>负荷显像</t>
    </r>
    <r>
      <rPr>
        <sz val="11"/>
        <rFont val="Times New Roman"/>
        <charset val="134"/>
      </rPr>
      <t>”</t>
    </r>
    <r>
      <rPr>
        <sz val="11"/>
        <rFont val="方正书宋_GBK"/>
        <charset val="0"/>
      </rPr>
      <t>检查按</t>
    </r>
    <r>
      <rPr>
        <sz val="11"/>
        <rFont val="Times New Roman"/>
        <charset val="134"/>
      </rPr>
      <t>2</t>
    </r>
    <r>
      <rPr>
        <sz val="11"/>
        <rFont val="方正书宋_GBK"/>
        <charset val="0"/>
      </rPr>
      <t>次计费。</t>
    </r>
    <r>
      <rPr>
        <sz val="11"/>
        <rFont val="Times New Roman"/>
        <charset val="134"/>
      </rPr>
      <t xml:space="preserve">
21.</t>
    </r>
    <r>
      <rPr>
        <sz val="11"/>
        <rFont val="方正书宋_GBK"/>
        <charset val="0"/>
      </rPr>
      <t>本指南中涉及</t>
    </r>
    <r>
      <rPr>
        <sz val="11"/>
        <rFont val="Times New Roman"/>
        <charset val="134"/>
      </rPr>
      <t>“</t>
    </r>
    <r>
      <rPr>
        <sz val="11"/>
        <rFont val="方正书宋_GBK"/>
        <charset val="0"/>
      </rPr>
      <t>包括</t>
    </r>
    <r>
      <rPr>
        <sz val="11"/>
        <rFont val="Times New Roman"/>
        <charset val="134"/>
      </rPr>
      <t>……”“……</t>
    </r>
    <r>
      <rPr>
        <sz val="11"/>
        <rFont val="方正书宋_GBK"/>
        <charset val="0"/>
      </rPr>
      <t>等</t>
    </r>
    <r>
      <rPr>
        <sz val="11"/>
        <rFont val="Times New Roman"/>
        <charset val="134"/>
      </rPr>
      <t>”</t>
    </r>
    <r>
      <rPr>
        <sz val="11"/>
        <rFont val="方正书宋_GBK"/>
        <charset val="0"/>
      </rPr>
      <t>的，属于开放型表述，所指对象不仅局限于表述中列明的事项，也包括未列明的同类事项。</t>
    </r>
    <r>
      <rPr>
        <sz val="11"/>
        <rFont val="Times New Roman"/>
        <charset val="134"/>
      </rPr>
      <t xml:space="preserve">
22.</t>
    </r>
    <r>
      <rPr>
        <sz val="11"/>
        <rFont val="方正书宋_GBK"/>
        <charset val="0"/>
      </rPr>
      <t>各类引导类项目拟在临床辅助操作类立项指南中另行立项。</t>
    </r>
  </si>
  <si>
    <r>
      <rPr>
        <b/>
        <sz val="12"/>
        <rFont val="宋体"/>
        <charset val="134"/>
        <scheme val="minor"/>
      </rPr>
      <t>X</t>
    </r>
    <r>
      <rPr>
        <b/>
        <sz val="12"/>
        <rFont val="宋体"/>
        <charset val="134"/>
      </rPr>
      <t>线检查</t>
    </r>
  </si>
  <si>
    <t>012301010010000</t>
  </si>
  <si>
    <r>
      <rPr>
        <sz val="12"/>
        <rFont val="Times New Roman Bold"/>
        <charset val="134"/>
      </rPr>
      <t>X</t>
    </r>
    <r>
      <rPr>
        <sz val="12"/>
        <rFont val="方正书宋_GBK"/>
        <charset val="0"/>
      </rPr>
      <t>线摄影成像</t>
    </r>
  </si>
  <si>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</si>
  <si>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</si>
  <si>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</si>
  <si>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同一次检查，每部位第二个、第三个体位各按50%收费，同一部位三个以上体位按三个体位收费。</t>
  </si>
  <si>
    <t>012301010010001</t>
  </si>
  <si>
    <r>
      <rPr>
        <sz val="12"/>
        <rFont val="Times New Roman Bold"/>
        <charset val="134"/>
      </rPr>
      <t>X</t>
    </r>
    <r>
      <rPr>
        <sz val="12"/>
        <rFont val="方正书宋_GBK"/>
        <charset val="0"/>
      </rPr>
      <t>线摄影成像</t>
    </r>
    <r>
      <rPr>
        <sz val="12"/>
        <rFont val="Times New Roman Bold"/>
        <charset val="134"/>
      </rPr>
      <t>-</t>
    </r>
    <r>
      <rPr>
        <sz val="12"/>
        <rFont val="方正书宋_GBK"/>
        <charset val="0"/>
      </rPr>
      <t>床旁</t>
    </r>
    <r>
      <rPr>
        <sz val="12"/>
        <rFont val="Times New Roman Bold"/>
        <charset val="134"/>
      </rPr>
      <t>X</t>
    </r>
    <r>
      <rPr>
        <sz val="12"/>
        <rFont val="方正书宋_GBK"/>
        <charset val="0"/>
      </rPr>
      <t>线摄影（加收）</t>
    </r>
  </si>
  <si>
    <t>通过床旁X线摄影（含数字化），实现对患者投照部位的定位、X线成像。</t>
  </si>
  <si>
    <t>1.“床旁X线摄影”指患者因病情无法前往检查科室，需在病床旁完成X线摄影；2.在同一次检查中，无论多少部位仅加收一次。</t>
  </si>
  <si>
    <t>012301010010011</t>
  </si>
  <si>
    <r>
      <rPr>
        <sz val="12"/>
        <rFont val="Times New Roman Bold"/>
        <charset val="134"/>
      </rPr>
      <t>X</t>
    </r>
    <r>
      <rPr>
        <sz val="12"/>
        <rFont val="方正书宋_GBK"/>
        <charset val="0"/>
      </rPr>
      <t>线摄影成像</t>
    </r>
    <r>
      <rPr>
        <sz val="12"/>
        <rFont val="Times New Roman Bold"/>
        <charset val="134"/>
      </rPr>
      <t>-</t>
    </r>
    <r>
      <rPr>
        <sz val="12"/>
        <rFont val="方正书宋_GBK"/>
        <charset val="0"/>
      </rPr>
      <t>动态</t>
    </r>
    <r>
      <rPr>
        <sz val="12"/>
        <rFont val="Times New Roman Bold"/>
        <charset val="134"/>
      </rPr>
      <t>X</t>
    </r>
    <r>
      <rPr>
        <sz val="12"/>
        <rFont val="方正书宋_GBK"/>
        <charset val="0"/>
      </rPr>
      <t>线摄影（加收）</t>
    </r>
  </si>
  <si>
    <t>通过动态X线摄影（含数字化），实现对患者投照部位的定位、X线成像及分析。</t>
  </si>
  <si>
    <t>012301010010021</t>
  </si>
  <si>
    <t>X线摄影成像-影像拼接成像（加收）</t>
  </si>
  <si>
    <t>通过X线摄影（含数字化），实现对患者投照部位的定位、X线成像拼接及分析。</t>
  </si>
  <si>
    <t>“影像拼接成像”指双下肢、脊柱全长等的X线摄影成像。</t>
  </si>
  <si>
    <t>012301010010100</t>
  </si>
  <si>
    <t>X线摄影成像-人工智能辅助诊断（扩展）</t>
  </si>
  <si>
    <t>012301010011100</t>
  </si>
  <si>
    <t>X线摄影成像-口腔曲面体层成像（扩展）</t>
  </si>
  <si>
    <t>通过X线摄影（含数字化），实现口腔曲面体层成像。</t>
  </si>
  <si>
    <t>012301010020000</t>
  </si>
  <si>
    <t>X线摄影成像（牙片）</t>
  </si>
  <si>
    <t>通过X线摄影（含数字化），实现对范围牙齿的X线成像及分析。</t>
  </si>
  <si>
    <t>部位</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</si>
  <si>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</si>
  <si>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</si>
  <si>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</si>
  <si>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</si>
  <si>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</si>
  <si>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</si>
  <si>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单侧</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</si>
  <si>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</si>
  <si>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</si>
  <si>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</si>
  <si>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</si>
  <si>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</si>
  <si>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</si>
  <si>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</si>
  <si>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</si>
  <si>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通过X线摄影，对经口服、注射或灌肠方式引入对比剂后的全消化道的形态及功能进行成像及分析（不含穿刺/插管）。</t>
  </si>
  <si>
    <t>012301010040100</t>
  </si>
  <si>
    <t>X线造影成像-人工智能辅助诊断（扩展）</t>
  </si>
  <si>
    <t>012301010041100</t>
  </si>
  <si>
    <t>X线造影成像-泪道造影（扩展）</t>
  </si>
  <si>
    <t>通过X线摄影，对经口服、注射或灌肠方式引入对比剂后的泪道的形态及功能进行成像及分析（不含穿刺/插管）。</t>
  </si>
  <si>
    <t>012301010041200</t>
  </si>
  <si>
    <t>X线造影成像-T管造影（扩展）</t>
  </si>
  <si>
    <t>通过X线摄影，对经口服、注射或灌肠方式引入对比剂后的T管的形态及功能进行成像及分析（不含穿刺/插管）。</t>
  </si>
  <si>
    <t>X线计算机体层检查</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</si>
  <si>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</si>
  <si>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</si>
  <si>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</si>
  <si>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</si>
  <si>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单次检查有必要涉及多部位的，收费不超过693元；急诊多发伤患者有必要进行多部位检查的，可据实计价收费。</t>
  </si>
  <si>
    <t>012301020010001</t>
  </si>
  <si>
    <t>计算机体层成像(CT)平扫-能量成像(加收)</t>
  </si>
  <si>
    <t>通过计算机体层成像（CT）平扫，实现患者检查部位的能量成像及分析。</t>
  </si>
  <si>
    <t>在同一次检查中，无论多少部位仅加收一次。</t>
  </si>
  <si>
    <t>012301020010011</t>
  </si>
  <si>
    <t>计算机体层成像(CT)平扫-薄层扫描(加收)</t>
  </si>
  <si>
    <t>通过计算机体层成像（CT）平扫，实现患者检查部位的成像及薄层扫描分析。</t>
  </si>
  <si>
    <t>012301020010021</t>
  </si>
  <si>
    <t>计算机体层成像(CT)平扫-冠脉钙化积分(加收)</t>
  </si>
  <si>
    <t>通过计算机体层成像（CT）平扫，进行实现患者检查部位的成像及冠脉钙化积分分析。</t>
  </si>
  <si>
    <t>012301020010100</t>
  </si>
  <si>
    <t>计算机体层成像(CT)平扫-人工智能辅助诊断（扩展）</t>
  </si>
  <si>
    <t>012301020011100</t>
  </si>
  <si>
    <t>计算机体层成像(CT)平扫-口腔颌面锥形束CT(CBCT)（扩展）</t>
  </si>
  <si>
    <t>通过口腔颌面锥形束CT，实现患者检查部位的成像及分析。</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</si>
  <si>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</si>
  <si>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</si>
  <si>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</si>
  <si>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</si>
  <si>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r>
      <rPr>
        <sz val="12"/>
        <rFont val="Times New Roman"/>
        <charset val="134"/>
      </rPr>
      <t>1.</t>
    </r>
    <r>
      <rPr>
        <sz val="12"/>
        <rFont val="宋体"/>
        <charset val="134"/>
      </rPr>
      <t>同一部位平扫后立即行增强扫描的，增强扫描按</t>
    </r>
    <r>
      <rPr>
        <sz val="12"/>
        <rFont val="Times New Roman"/>
        <charset val="134"/>
      </rPr>
      <t>50%</t>
    </r>
    <r>
      <rPr>
        <sz val="12"/>
        <rFont val="宋体"/>
        <charset val="134"/>
      </rPr>
      <t>收取；</t>
    </r>
    <r>
      <rPr>
        <sz val="12"/>
        <rFont val="Times New Roman"/>
        <charset val="134"/>
      </rPr>
      <t>2.</t>
    </r>
    <r>
      <rPr>
        <sz val="12"/>
        <rFont val="宋体"/>
        <charset val="134"/>
      </rPr>
      <t>单次检查有必要涉及多部位的，收费不超过</t>
    </r>
    <r>
      <rPr>
        <sz val="12"/>
        <rFont val="Times New Roman"/>
        <charset val="134"/>
      </rPr>
      <t>915</t>
    </r>
    <r>
      <rPr>
        <sz val="12"/>
        <rFont val="宋体"/>
        <charset val="134"/>
      </rPr>
      <t>元；急诊多发伤患者有必要进行多部位检查的，可据实计价收费。</t>
    </r>
  </si>
  <si>
    <t>012301020020001</t>
  </si>
  <si>
    <t>计算机体层成像(CT)增强-能量成像(加收)</t>
  </si>
  <si>
    <t>通过计算机体层成像（CT）增强扫描，对使用对比剂后的检查部位进行能量成像及分析。</t>
  </si>
  <si>
    <t>012301020020011</t>
  </si>
  <si>
    <t>计算机体层成像(CT)增强-薄层扫描(加收)</t>
  </si>
  <si>
    <t>通过计算机体层成像（CT）增强扫描，对使用对比剂后的检查部位进行成像及薄层扫描分析。</t>
  </si>
  <si>
    <t>012301020020100</t>
  </si>
  <si>
    <t>计算机体层成像(CT)增强-人工智能辅助诊断（扩展）</t>
  </si>
  <si>
    <t>012301020021100</t>
  </si>
  <si>
    <t>计算机体层成像(CT)增强-延迟显像（扩展）</t>
  </si>
  <si>
    <t>通过计算机体层成像（CT）增强扫描结合延迟显像，对使用对比剂后的检查部位进行及分析。</t>
  </si>
  <si>
    <t>012301020030000</t>
  </si>
  <si>
    <t>计算机体层(CT)造影成像(血管)</t>
  </si>
  <si>
    <t>通过CT增强扫描，对使用对比剂后的血管进行成像及分析。</t>
  </si>
  <si>
    <t>血管</t>
  </si>
  <si>
    <t>1.超过两根血管按两根血管收费；2.同一次检查中不可收取血管的CT平扫或增强费用。</t>
  </si>
  <si>
    <t>012301020030001</t>
  </si>
  <si>
    <t>计算机体层(CT)造影成像(血管)-能量成像(加收)</t>
  </si>
  <si>
    <t>通过CT增强扫描，对使用对比剂后的血管进行能量成像及分析。</t>
  </si>
  <si>
    <t>在同一次检查中，无论多少血管仅加收一次。</t>
  </si>
  <si>
    <t>012301020030100</t>
  </si>
  <si>
    <t>计算机体层(CT)造影成像(血管)-人工智能辅助诊断（扩展）</t>
  </si>
  <si>
    <r>
      <rPr>
        <sz val="12"/>
        <rFont val="宋体"/>
        <charset val="134"/>
      </rPr>
      <t>所定价格涵盖摆位、对比剂注射</t>
    </r>
    <r>
      <rPr>
        <sz val="12"/>
        <rFont val="宋体"/>
        <charset val="134"/>
        <scheme val="minor"/>
      </rPr>
      <t>、扫描成像、分析、出具报告、数字影像处理与上传存储（含数字方式）等步骤所需的人力资源和基本物质资源消耗。</t>
    </r>
  </si>
  <si>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</si>
  <si>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</si>
  <si>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</si>
  <si>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</si>
  <si>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</si>
  <si>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同一次检查中不可收取同一脏器CT平扫或增强费用。</t>
  </si>
  <si>
    <t>012301020040001</t>
  </si>
  <si>
    <t>计算机体层(CT)灌注成像-心电门控(加收)</t>
  </si>
  <si>
    <t>通过连续CT扫描结合心电门控，对使用对比剂后局部组织血流进行灌注成像及分析。</t>
  </si>
  <si>
    <t>012301020040100</t>
  </si>
  <si>
    <t>计算机体层(CT)灌注成像-人工智能辅助诊断（扩展）</t>
  </si>
  <si>
    <t>磁共振检查</t>
  </si>
  <si>
    <t>012301030010000</t>
  </si>
  <si>
    <t>磁共振(MR)平扫</t>
  </si>
  <si>
    <t>通过磁共振平扫，实现患者检查部位的成像及分析。</t>
  </si>
  <si>
    <t>单次检查有必要涉及多部位的，收费不超过1515元；急诊多发伤患者有必要进行多部位检查的，可据实计价收费。</t>
  </si>
  <si>
    <t>012301030010001</t>
  </si>
  <si>
    <t>磁共振(MR)平扫-特殊方式成像(加收)</t>
  </si>
  <si>
    <t>通过磁共振平扫，实现患者检查部位的特殊方式成像及分析。</t>
  </si>
  <si>
    <t>项</t>
  </si>
  <si>
    <t>无论多少部位，使用同一成像方式仅加收一次；不同成像方式可累计收费。</t>
  </si>
  <si>
    <t>012301030010011</t>
  </si>
  <si>
    <t>磁共振(MR)平扫-复杂成像(加收)</t>
  </si>
  <si>
    <t>通过磁共振平扫，实现患者检查部位的复杂成像及分析。</t>
  </si>
  <si>
    <t>复杂成像指对心脏、胎儿进行磁共振平扫成像。</t>
  </si>
  <si>
    <t>012301030010021</t>
  </si>
  <si>
    <t>磁共振(MR)平扫-呼吸门控(加收)</t>
  </si>
  <si>
    <t>通过磁共振平扫结合呼吸门控，实现患者检查部位的成像及分析。</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</si>
  <si>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</si>
  <si>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</si>
  <si>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</si>
  <si>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</si>
  <si>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</si>
  <si>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</si>
  <si>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r>
      <rPr>
        <sz val="12"/>
        <rFont val="Times New Roman"/>
        <charset val="134"/>
      </rPr>
      <t>1.</t>
    </r>
    <r>
      <rPr>
        <sz val="12"/>
        <rFont val="宋体"/>
        <charset val="134"/>
      </rPr>
      <t>同一部位平扫后立即行增强扫描的，增强扫描按</t>
    </r>
    <r>
      <rPr>
        <sz val="12"/>
        <rFont val="Times New Roman"/>
        <charset val="134"/>
      </rPr>
      <t>50%</t>
    </r>
    <r>
      <rPr>
        <sz val="12"/>
        <rFont val="宋体"/>
        <charset val="134"/>
      </rPr>
      <t>收取；</t>
    </r>
    <r>
      <rPr>
        <sz val="12"/>
        <rFont val="Times New Roman"/>
        <charset val="134"/>
      </rPr>
      <t>2.</t>
    </r>
    <r>
      <rPr>
        <sz val="12"/>
        <rFont val="宋体"/>
        <charset val="134"/>
      </rPr>
      <t>单次检查有必要涉及多部位的，收费不超过</t>
    </r>
    <r>
      <rPr>
        <sz val="12"/>
        <rFont val="Times New Roman"/>
        <charset val="134"/>
      </rPr>
      <t>1650</t>
    </r>
    <r>
      <rPr>
        <sz val="12"/>
        <rFont val="宋体"/>
        <charset val="134"/>
      </rPr>
      <t>元；急诊多发伤患者有必要进行多部位检查的，可据实计价收费。</t>
    </r>
  </si>
  <si>
    <t>012301030020001</t>
  </si>
  <si>
    <t>磁共振（MR）增强-特殊方式成像（加收）</t>
  </si>
  <si>
    <t>通过磁共振增强扫描，对使用对比剂后的检查部位进行特殊方式成像及分析。</t>
  </si>
  <si>
    <t>012301030020011</t>
  </si>
  <si>
    <t>磁共振（MR）增强-心脏（加收）</t>
  </si>
  <si>
    <t>通过磁共振增强扫描，对使用对比剂后的心脏部位进行成像及分析。</t>
  </si>
  <si>
    <t>012301030020021</t>
  </si>
  <si>
    <t>磁共振（MR）增强-呼吸门控（加收）</t>
  </si>
  <si>
    <t>通过磁共振增强扫描结合呼吸门控，对使用对比剂后的检查部位进行成像及分析。</t>
  </si>
  <si>
    <t>012301030020100</t>
  </si>
  <si>
    <t>磁共振（MR）增强-人工智能辅助诊断（扩展）</t>
  </si>
  <si>
    <t>012301030030000</t>
  </si>
  <si>
    <t>磁共振（MR）平扫成像（血管）</t>
  </si>
  <si>
    <t>通过磁共振平扫，对血管进行成像及分析。</t>
  </si>
  <si>
    <t>超过两根血管按两根血管收费。</t>
  </si>
  <si>
    <t>012301030030001</t>
  </si>
  <si>
    <t>磁共振（MR）平扫成像（血管）-高分辨率血管壁成像（加收）</t>
  </si>
  <si>
    <t>通过磁共振平扫，对血管壁进行高分辨率成像及分析。</t>
  </si>
  <si>
    <t>012301030030011</t>
  </si>
  <si>
    <t>磁共振（MR）平扫成像（血管）-呼吸门控（加收）</t>
  </si>
  <si>
    <t>通过磁共振平扫结合呼吸门控，对血管进行成像及分析。</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</si>
  <si>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</si>
  <si>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</si>
  <si>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</si>
  <si>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</si>
  <si>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</si>
  <si>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1.平扫后立即行增强成像的，增强成像按50%收取；2.超过两根血管按两根血管收费。</t>
  </si>
  <si>
    <t>012301030040001</t>
  </si>
  <si>
    <t>磁共振（MR）增强成像（血管）-高分辨率血管壁成像（加收）</t>
  </si>
  <si>
    <t>通过磁共振扫描，注射对比剂后对血管壁进行高分辨率成像及分析。</t>
  </si>
  <si>
    <t>012301030040011</t>
  </si>
  <si>
    <t>磁共振（MR）增强成像（血管）-呼吸门控（加收）</t>
  </si>
  <si>
    <t>通过磁共振扫描结合呼吸门控，注射对比剂后对血管进行成像及分析。</t>
  </si>
  <si>
    <t>012301030040021</t>
  </si>
  <si>
    <t>磁共振（MR）增强成像（血管）-冠状动脉（加收）</t>
  </si>
  <si>
    <t>通过磁共振扫描，注射对比剂后对冠状动脉进行成像及分析。</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</si>
  <si>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</si>
  <si>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</si>
  <si>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</si>
  <si>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</si>
  <si>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</si>
  <si>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</si>
  <si>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r>
      <rPr>
        <sz val="12"/>
        <rFont val="Times New Roman Bold"/>
        <charset val="134"/>
      </rPr>
      <t>1.“</t>
    </r>
    <r>
      <rPr>
        <sz val="12"/>
        <rFont val="方正书宋_GBK"/>
        <charset val="0"/>
      </rPr>
      <t>非使用对比剂技术</t>
    </r>
    <r>
      <rPr>
        <sz val="12"/>
        <rFont val="Times New Roman Bold"/>
        <charset val="134"/>
      </rPr>
      <t>”</t>
    </r>
    <r>
      <rPr>
        <sz val="12"/>
        <rFont val="方正书宋_GBK"/>
        <charset val="0"/>
      </rPr>
      <t>包括但不限于使用氢质子成像、磁共振动态增强成像、氙磁共振成像技术、使用自旋标记技术等；</t>
    </r>
    <r>
      <rPr>
        <sz val="12"/>
        <rFont val="Times New Roman Bold"/>
        <charset val="134"/>
      </rPr>
      <t>2.</t>
    </r>
    <r>
      <rPr>
        <sz val="12"/>
        <rFont val="方正书宋_GBK"/>
        <charset val="0"/>
      </rPr>
      <t>平扫后立即行灌注成像的，灌注成像按</t>
    </r>
    <r>
      <rPr>
        <sz val="12"/>
        <rFont val="Times New Roman Bold"/>
        <charset val="134"/>
      </rPr>
      <t>50%</t>
    </r>
    <r>
      <rPr>
        <sz val="12"/>
        <rFont val="方正书宋_GBK"/>
        <charset val="0"/>
      </rPr>
      <t>收费。</t>
    </r>
  </si>
  <si>
    <t>012301030050001</t>
  </si>
  <si>
    <t>磁共振(MR)灌注成像-呼吸门控(加收)</t>
  </si>
  <si>
    <t>通过磁共振增强扫描结合呼吸门控，对非使用对比剂技术或使用对比剂后的检查部位进行灌注成像及分析。</t>
  </si>
  <si>
    <t>012301030050100</t>
  </si>
  <si>
    <t>磁共振(MR)灌注成像-人工智能辅助诊断（扩展）</t>
  </si>
  <si>
    <t>012301030051100</t>
  </si>
  <si>
    <t>磁共振(MR)灌注成像-磁共振(MR)动态增强（扩展）</t>
  </si>
  <si>
    <t>通过磁共振动态增强扫描，对非使用对比剂技术或使用对比剂后的检查部位进行灌注成像及分析。</t>
  </si>
  <si>
    <t>核医学诊断</t>
  </si>
  <si>
    <t>放射性核素平面显像</t>
  </si>
  <si>
    <t>1.本项目中已包含3个及以内体位的检查；2.所用设备包括但不限于通过γ照相机、SPECT、SPECT/CT等单光子发射的显像设备完成的平面显像。</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</si>
  <si>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</si>
  <si>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</si>
  <si>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</si>
  <si>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</si>
  <si>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超过两个部位按全身收费。</t>
  </si>
  <si>
    <t>012303010010001</t>
  </si>
  <si>
    <t>放射性核素平面显像（静态）-增加体位（加收）</t>
  </si>
  <si>
    <t>通过增加体位采集体内放射性静态分布图像，提供组织器官的功能信息。</t>
  </si>
  <si>
    <t>体位</t>
  </si>
  <si>
    <t>012303010010011</t>
  </si>
  <si>
    <t>放射性核素平面显像（静态）-延迟显像（加收）</t>
  </si>
  <si>
    <t>通过结合延迟显像采集体内放射性静态分布图像，提供组织器官的功能信息。</t>
  </si>
  <si>
    <t>012303010010100</t>
  </si>
  <si>
    <t>放射性核素平面显像（静态）-人工智能辅助诊断（扩展）</t>
  </si>
  <si>
    <t>012303010020000</t>
  </si>
  <si>
    <t>放射性核素平面显像（动态）</t>
  </si>
  <si>
    <t>通过采集体内放射性动态分布图像，提供组织器官的功能信息。</t>
  </si>
  <si>
    <t>两个及以上部位按全身收费。</t>
  </si>
  <si>
    <t>012303010020001</t>
  </si>
  <si>
    <t>放射性核素平面显像（动态）-增加体位（加收）</t>
  </si>
  <si>
    <t>通过增加体位采集体内放射性动态分布图像，提供组织器官的功能信息。</t>
  </si>
  <si>
    <t>012303010020011</t>
  </si>
  <si>
    <t>放射性核素平面显像（动态）-延迟显像（加收）</t>
  </si>
  <si>
    <t>通过结合延迟显像采集体内放射性动态分布图像，提供组织器官的功能信息。</t>
  </si>
  <si>
    <t>012303010020100</t>
  </si>
  <si>
    <t>放射性核素平面显像（动态）-人工智能辅助诊断（扩展）</t>
  </si>
  <si>
    <t>012303010030000</t>
  </si>
  <si>
    <t>放射性核素平面显像(全身)</t>
  </si>
  <si>
    <t>通过采集体内放射性全身分布图像，提供组织器官的功能信息。</t>
  </si>
  <si>
    <t>012303010030001</t>
  </si>
  <si>
    <t>放射性核素平面显像(全身)-增加体位(加收)</t>
  </si>
  <si>
    <t>通过增加体位采集体内放射性全身分布图像，提供组织器官的功能信息。</t>
  </si>
  <si>
    <t>012303010030011</t>
  </si>
  <si>
    <t>放射性核素平面显像(全身)-延迟显像(加收)</t>
  </si>
  <si>
    <t>通过结合延迟显像采集体内放射性全身分布图像，提供组织器官的功能信息。</t>
  </si>
  <si>
    <t>012303010030100</t>
  </si>
  <si>
    <t>放射性核素平面显像(全身)-人工智能辅助诊断（扩展）</t>
  </si>
  <si>
    <t>单光子发射断层显像</t>
  </si>
  <si>
    <t>012303020010000</t>
  </si>
  <si>
    <t>单光子发射断层显像(SPECT)(部位)</t>
  </si>
  <si>
    <t>通过采集体内放射性静态断层分布图像，提供单个脏器或组织功能信息。</t>
  </si>
  <si>
    <t>“次”指首个脏器，超过两个脏器按全身收费。</t>
  </si>
  <si>
    <t>012303020010001</t>
  </si>
  <si>
    <t>单光子发射断层显像(SPECT)(部位)-增加脏器(加收)</t>
  </si>
  <si>
    <t>通过采集体内放射性静态断层分布图像，提供增加脏器或组织的功能信息。</t>
  </si>
  <si>
    <t>012303020010011</t>
  </si>
  <si>
    <t>单光子发射断层显像(SPECT)(部位)-负荷显像(加收)</t>
  </si>
  <si>
    <t>通过负荷显像采集体内放射性静态断层分布图像，提供单个脏器或组织功能信息。</t>
  </si>
  <si>
    <t>012303020010021</t>
  </si>
  <si>
    <t>单光子发射断层显像(SPECT)(部位)-单光子发射计算机断层显像/计算机断层扫描(SPECT/CT)图像融合(加收)</t>
  </si>
  <si>
    <t>通过单光子发射计算机断层显像/计算机断层扫描（SPECT/CT）图像融合提供单个脏器或组织功能信息。</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</si>
  <si>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</si>
  <si>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</si>
  <si>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</si>
  <si>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</si>
  <si>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</si>
  <si>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</si>
  <si>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</si>
  <si>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</si>
  <si>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通过负荷显像采集体内放射性全身断层分布图像，提供全身脏器或组织功能信息。</t>
  </si>
  <si>
    <t>012303020020011</t>
  </si>
  <si>
    <t>单光子发射断层显像（SPECT）（全身）-单光子发射计算机断层显像/计算机断层扫描（SPECT/CT）图像融合（加收）</t>
  </si>
  <si>
    <t>通过单光子发射计算机断层显像/计算机断层扫描（SPECT/CT）图像融合提供全身脏器或组织功能信息。</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</si>
  <si>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</si>
  <si>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</si>
  <si>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</si>
  <si>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</si>
  <si>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</si>
  <si>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</si>
  <si>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</si>
  <si>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“局部”指扫描长度70cm。扫描两个以上部位按全身收费。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</si>
  <si>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</si>
  <si>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</si>
  <si>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</si>
  <si>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</si>
  <si>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通过正电子发射计算机断层显像设备与计算机体层扫描设备结合延迟显像，提供局部组织器官的形态结构、代谢和功能信息。</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</si>
  <si>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</si>
  <si>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</si>
  <si>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</si>
  <si>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</si>
  <si>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</si>
  <si>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</si>
  <si>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通过正电子发射计算机断层显像设备与计算机体层扫描设备进行显像，提供全身组织器官的形态结构、代谢和功能信息。</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</si>
  <si>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</si>
  <si>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</si>
  <si>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</si>
  <si>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</si>
  <si>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</si>
  <si>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通过正电子发射计算机断层显像设备与计算机体层扫描设备结合延迟显像，提供躯干组织器官的形态结构、代谢和功能信息。</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</si>
  <si>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</si>
  <si>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</si>
  <si>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</si>
  <si>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“局部”指扫描长度70cm。扫描两个及以上部位按全身收费。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</si>
  <si>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</si>
  <si>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</si>
  <si>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</si>
  <si>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</si>
  <si>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</si>
  <si>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</si>
  <si>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</si>
  <si>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通过正电子发射计算机断层显像设备与磁共振设备进行显像，提供全身组织器官的形态结构、代谢和功能信息。</t>
  </si>
  <si>
    <t>“全身”指扫描范围从头到脚</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</si>
  <si>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</si>
  <si>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</si>
  <si>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</si>
  <si>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</si>
  <si>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</si>
  <si>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</si>
  <si>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</si>
  <si>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</si>
  <si>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</si>
  <si>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</si>
  <si>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</si>
  <si>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</si>
  <si>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</si>
  <si>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</si>
  <si>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</si>
  <si>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</si>
  <si>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</si>
  <si>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</si>
  <si>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</si>
  <si>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</si>
  <si>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</si>
  <si>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t>超声检查类</t>
  </si>
  <si>
    <r>
      <rPr>
        <sz val="12"/>
        <rFont val="方正书宋_GBK"/>
        <charset val="0"/>
      </rPr>
      <t>使用说明：</t>
    </r>
    <r>
      <rPr>
        <sz val="12"/>
        <rFont val="Times New Roman Bold"/>
        <charset val="134"/>
      </rPr>
      <t xml:space="preserve">
1.</t>
    </r>
    <r>
      <rPr>
        <sz val="12"/>
        <rFont val="方正书宋_GBK"/>
        <charset val="0"/>
      </rPr>
      <t>以超声检查为重点，按检查方式的服务产出设立价格项目。所定价格属于政府指导价为最高限价，下浮不限；同时，医疗机构、医务人员实施超声检查过程中有关创新改良，采取</t>
    </r>
    <r>
      <rPr>
        <sz val="12"/>
        <rFont val="Times New Roman Bold"/>
        <charset val="134"/>
      </rPr>
      <t>“</t>
    </r>
    <r>
      <rPr>
        <sz val="12"/>
        <rFont val="方正书宋_GBK"/>
        <charset val="0"/>
      </rPr>
      <t>现有项目兼容</t>
    </r>
    <r>
      <rPr>
        <sz val="12"/>
        <rFont val="Times New Roman Bold"/>
        <charset val="134"/>
      </rPr>
      <t>”</t>
    </r>
    <r>
      <rPr>
        <sz val="12"/>
        <rFont val="方正书宋_GBK"/>
        <charset val="0"/>
      </rPr>
      <t>的方式简化处理，无需申报新增医疗服务价格项目，直接按照对应的整合项目执行即可。价格政策与《全国医疗服务价格规范》不一致时，医疗机构收费依据应以当地价格政策为准。</t>
    </r>
    <r>
      <rPr>
        <sz val="12"/>
        <rFont val="Times New Roman Bold"/>
        <charset val="134"/>
      </rPr>
      <t xml:space="preserve">
2.“</t>
    </r>
    <r>
      <rPr>
        <sz val="12"/>
        <rFont val="方正书宋_GBK"/>
        <charset val="0"/>
      </rPr>
      <t>价格构成</t>
    </r>
    <r>
      <rPr>
        <sz val="12"/>
        <rFont val="Times New Roman Bold"/>
        <charset val="134"/>
      </rPr>
      <t>”</t>
    </r>
    <r>
      <rPr>
        <sz val="12"/>
        <rFont val="方正书宋_GBK"/>
        <charset val="0"/>
      </rPr>
      <t>，指项目价格应涵盖的各类资源消耗，用于确定计价单元的边界，不应作为临床技术标准理解，不是实际操作方式、路径、步骤、程序的强制性要求。</t>
    </r>
    <r>
      <rPr>
        <sz val="12"/>
        <rFont val="Times New Roman Bold"/>
        <charset val="134"/>
      </rPr>
      <t xml:space="preserve">
3.“</t>
    </r>
    <r>
      <rPr>
        <sz val="12"/>
        <rFont val="方正书宋_GBK"/>
        <charset val="0"/>
      </rPr>
      <t>加收项</t>
    </r>
    <r>
      <rPr>
        <sz val="12"/>
        <rFont val="Times New Roman Bold"/>
        <charset val="134"/>
      </rPr>
      <t>”</t>
    </r>
    <r>
      <rPr>
        <sz val="12"/>
        <rFont val="方正书宋_GBK"/>
        <charset val="0"/>
      </rPr>
      <t>，指同一项目以不同方式提供或在不同场景应用时，确有必要制定差异化收费标准而细分的一类子项，实际应用中，同时涉及多个加收项的，以项目单价为基础计算相应的加</t>
    </r>
    <r>
      <rPr>
        <sz val="12"/>
        <rFont val="Times New Roman Bold"/>
        <charset val="134"/>
      </rPr>
      <t>/</t>
    </r>
    <r>
      <rPr>
        <sz val="12"/>
        <rFont val="方正书宋_GBK"/>
        <charset val="0"/>
      </rPr>
      <t>减收水平后，据实收费。</t>
    </r>
    <r>
      <rPr>
        <sz val="12"/>
        <rFont val="Times New Roman Bold"/>
        <charset val="134"/>
      </rPr>
      <t xml:space="preserve">
4.“</t>
    </r>
    <r>
      <rPr>
        <sz val="12"/>
        <rFont val="方正书宋_GBK"/>
        <charset val="0"/>
      </rPr>
      <t>扩展项</t>
    </r>
    <r>
      <rPr>
        <sz val="12"/>
        <rFont val="Times New Roman Bold"/>
        <charset val="134"/>
      </rPr>
      <t>”</t>
    </r>
    <r>
      <rPr>
        <sz val="12"/>
        <rFont val="方正书宋_GBK"/>
        <charset val="0"/>
      </rPr>
      <t>，指同一项目下以不同方式提供或在不同场景应用时，只扩展价格项目适用范围、不额外加价的一类子项，子项的价格按主项目执行。</t>
    </r>
    <r>
      <rPr>
        <sz val="12"/>
        <rFont val="Times New Roman Bold"/>
        <charset val="134"/>
      </rPr>
      <t xml:space="preserve">
5.“</t>
    </r>
    <r>
      <rPr>
        <sz val="12"/>
        <rFont val="方正书宋_GBK"/>
        <charset val="0"/>
      </rPr>
      <t>基本物耗</t>
    </r>
    <r>
      <rPr>
        <sz val="12"/>
        <rFont val="Times New Roman Bold"/>
        <charset val="134"/>
      </rPr>
      <t>”</t>
    </r>
    <r>
      <rPr>
        <sz val="12"/>
        <rFont val="方正书宋_GBK"/>
        <charset val="0"/>
      </rPr>
      <t>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可单独收费一次性耗材清单内耗材，按照实际采购价格零差率销售。</t>
    </r>
    <r>
      <rPr>
        <sz val="12"/>
        <rFont val="Times New Roman Bold"/>
        <charset val="134"/>
      </rPr>
      <t xml:space="preserve">
6.“</t>
    </r>
    <r>
      <rPr>
        <sz val="12"/>
        <rFont val="方正书宋_GBK"/>
        <charset val="0"/>
      </rPr>
      <t>床旁检查</t>
    </r>
    <r>
      <rPr>
        <sz val="12"/>
        <rFont val="Times New Roman Bold"/>
        <charset val="134"/>
      </rPr>
      <t>”</t>
    </r>
    <r>
      <rPr>
        <sz val="12"/>
        <rFont val="方正书宋_GBK"/>
        <charset val="0"/>
      </rPr>
      <t>，指因患者病情危重或无法自行前往检查科室，由检查科室人员移动设备至患者病床旁进行检查。同一次检查中仅加收一次。</t>
    </r>
    <r>
      <rPr>
        <sz val="12"/>
        <rFont val="Times New Roman Bold"/>
        <charset val="134"/>
      </rPr>
      <t xml:space="preserve">
7.“B</t>
    </r>
    <r>
      <rPr>
        <sz val="12"/>
        <rFont val="方正书宋_GBK"/>
        <charset val="0"/>
      </rPr>
      <t>型超声检查</t>
    </r>
    <r>
      <rPr>
        <sz val="12"/>
        <rFont val="Times New Roman Bold"/>
        <charset val="134"/>
      </rPr>
      <t>”</t>
    </r>
    <r>
      <rPr>
        <sz val="12"/>
        <rFont val="方正书宋_GBK"/>
        <charset val="0"/>
      </rPr>
      <t>和</t>
    </r>
    <r>
      <rPr>
        <sz val="12"/>
        <rFont val="Times New Roman Bold"/>
        <charset val="134"/>
      </rPr>
      <t>“</t>
    </r>
    <r>
      <rPr>
        <sz val="12"/>
        <rFont val="方正书宋_GBK"/>
        <charset val="0"/>
      </rPr>
      <t>彩色多普勒超声检查（常规）</t>
    </r>
    <r>
      <rPr>
        <sz val="12"/>
        <rFont val="Times New Roman Bold"/>
        <charset val="134"/>
      </rPr>
      <t>”</t>
    </r>
    <r>
      <rPr>
        <sz val="12"/>
        <rFont val="方正书宋_GBK"/>
        <charset val="0"/>
      </rPr>
      <t>中的</t>
    </r>
    <r>
      <rPr>
        <sz val="12"/>
        <rFont val="Times New Roman Bold"/>
        <charset val="134"/>
      </rPr>
      <t>“</t>
    </r>
    <r>
      <rPr>
        <sz val="12"/>
        <rFont val="方正书宋_GBK"/>
        <charset val="0"/>
      </rPr>
      <t>部位</t>
    </r>
    <r>
      <rPr>
        <sz val="12"/>
        <rFont val="Times New Roman Bold"/>
        <charset val="134"/>
      </rPr>
      <t>”</t>
    </r>
    <r>
      <rPr>
        <sz val="12"/>
        <rFont val="方正书宋_GBK"/>
        <charset val="0"/>
      </rPr>
      <t>，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t>
    </r>
    <r>
      <rPr>
        <sz val="12"/>
        <rFont val="Times New Roman Bold"/>
        <charset val="134"/>
      </rPr>
      <t xml:space="preserve">
8.“</t>
    </r>
    <r>
      <rPr>
        <sz val="12"/>
        <rFont val="方正书宋_GBK"/>
        <charset val="0"/>
      </rPr>
      <t>彩色多普勒超声检查（血管）</t>
    </r>
    <r>
      <rPr>
        <sz val="12"/>
        <rFont val="Times New Roman Bold"/>
        <charset val="134"/>
      </rPr>
      <t>”</t>
    </r>
    <r>
      <rPr>
        <sz val="12"/>
        <rFont val="方正书宋_GBK"/>
        <charset val="0"/>
      </rPr>
      <t>和</t>
    </r>
    <r>
      <rPr>
        <sz val="12"/>
        <rFont val="Times New Roman Bold"/>
        <charset val="134"/>
      </rPr>
      <t>“</t>
    </r>
    <r>
      <rPr>
        <sz val="12"/>
        <rFont val="方正书宋_GBK"/>
        <charset val="0"/>
      </rPr>
      <t>超声造影（血管）</t>
    </r>
    <r>
      <rPr>
        <sz val="12"/>
        <rFont val="Times New Roman Bold"/>
        <charset val="134"/>
      </rPr>
      <t>”</t>
    </r>
    <r>
      <rPr>
        <sz val="12"/>
        <rFont val="方正书宋_GBK"/>
        <charset val="0"/>
      </rPr>
      <t>中的</t>
    </r>
    <r>
      <rPr>
        <sz val="12"/>
        <rFont val="Times New Roman Bold"/>
        <charset val="134"/>
      </rPr>
      <t>“</t>
    </r>
    <r>
      <rPr>
        <sz val="12"/>
        <rFont val="方正书宋_GBK"/>
        <charset val="0"/>
      </rPr>
      <t>部位</t>
    </r>
    <r>
      <rPr>
        <sz val="12"/>
        <rFont val="Times New Roman Bold"/>
        <charset val="134"/>
      </rPr>
      <t>”</t>
    </r>
    <r>
      <rPr>
        <sz val="12"/>
        <rFont val="方正书宋_GBK"/>
        <charset val="0"/>
      </rPr>
      <t>，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t>
    </r>
    <r>
      <rPr>
        <sz val="12"/>
        <rFont val="Times New Roman Bold"/>
        <charset val="134"/>
      </rPr>
      <t xml:space="preserve">
9.“</t>
    </r>
    <r>
      <rPr>
        <sz val="12"/>
        <rFont val="方正书宋_GBK"/>
        <charset val="0"/>
      </rPr>
      <t>对比剂</t>
    </r>
    <r>
      <rPr>
        <sz val="12"/>
        <rFont val="Times New Roman Bold"/>
        <charset val="134"/>
      </rPr>
      <t>”</t>
    </r>
    <r>
      <rPr>
        <sz val="12"/>
        <rFont val="方正书宋_GBK"/>
        <charset val="0"/>
      </rPr>
      <t>含药品及非药品类对比剂，非药品类对比剂包含在价格构成中，药品类对比剂按药品管理收费。</t>
    </r>
    <r>
      <rPr>
        <sz val="12"/>
        <rFont val="Times New Roman Bold"/>
        <charset val="134"/>
      </rPr>
      <t xml:space="preserve">
10.</t>
    </r>
    <r>
      <rPr>
        <sz val="12"/>
        <rFont val="方正书宋_GBK"/>
        <charset val="0"/>
      </rPr>
      <t>涉及的对比分析类检查类项目，可按照实际检查次数收费，例如胆囊和胆道收缩功能检查、膀胱残余尿量检查等，可在出具报告时体现两次检查的不同结论。</t>
    </r>
    <r>
      <rPr>
        <sz val="12"/>
        <rFont val="Times New Roman Bold"/>
        <charset val="134"/>
      </rPr>
      <t xml:space="preserve">
11.“</t>
    </r>
    <r>
      <rPr>
        <sz val="12"/>
        <rFont val="方正书宋_GBK"/>
        <charset val="0"/>
      </rPr>
      <t>人工智能辅助诊断</t>
    </r>
    <r>
      <rPr>
        <sz val="12"/>
        <rFont val="Times New Roman Bold"/>
        <charset val="134"/>
      </rPr>
      <t>”</t>
    </r>
    <r>
      <rPr>
        <sz val="12"/>
        <rFont val="方正书宋_GBK"/>
        <charset val="0"/>
      </rPr>
      <t>是指应用人工智能技术辅助进行的超声检查诊断，不得与主项目同时收费。</t>
    </r>
    <r>
      <rPr>
        <sz val="12"/>
        <rFont val="Times New Roman Bold"/>
        <charset val="134"/>
      </rPr>
      <t xml:space="preserve">
12.</t>
    </r>
    <r>
      <rPr>
        <sz val="12"/>
        <rFont val="方正书宋_GBK"/>
        <charset val="0"/>
      </rPr>
      <t>涉及</t>
    </r>
    <r>
      <rPr>
        <sz val="12"/>
        <rFont val="Times New Roman Bold"/>
        <charset val="134"/>
      </rPr>
      <t>“</t>
    </r>
    <r>
      <rPr>
        <sz val="12"/>
        <rFont val="方正书宋_GBK"/>
        <charset val="0"/>
      </rPr>
      <t>包括</t>
    </r>
    <r>
      <rPr>
        <sz val="12"/>
        <rFont val="Times New Roman Bold"/>
        <charset val="134"/>
      </rPr>
      <t>……”“……</t>
    </r>
    <r>
      <rPr>
        <sz val="12"/>
        <rFont val="方正书宋_GBK"/>
        <charset val="0"/>
      </rPr>
      <t>等</t>
    </r>
    <r>
      <rPr>
        <sz val="12"/>
        <rFont val="Times New Roman Bold"/>
        <charset val="134"/>
      </rPr>
      <t>”</t>
    </r>
    <r>
      <rPr>
        <sz val="12"/>
        <rFont val="方正书宋_GBK"/>
        <charset val="0"/>
      </rPr>
      <t>的，属于开放型表述，所指对象不仅局限于表述中列明的事项，也包括未列明的同类事项。</t>
    </r>
    <r>
      <rPr>
        <sz val="12"/>
        <rFont val="Times New Roman Bold"/>
        <charset val="134"/>
      </rPr>
      <t xml:space="preserve">
13.</t>
    </r>
    <r>
      <rPr>
        <sz val="12"/>
        <rFont val="方正书宋_GBK"/>
        <charset val="0"/>
      </rPr>
      <t>术中需行各类超声检查的，按本项目表中相应项目进行收费，各类引导项目拟在辅助操作立项指南中另行立项。</t>
    </r>
  </si>
  <si>
    <t>012302010010000</t>
  </si>
  <si>
    <t>A型超声检查</t>
  </si>
  <si>
    <t>通过A型超声技术，对组织器官进行超声成像及诊断。</t>
  </si>
  <si>
    <t>所定价格涵盖设备调试、超声检查、数据分析、数据存储、出具诊断结果（含图文报告）等所需的人力资源和基本物质资源消耗。</t>
  </si>
  <si>
    <t>012302020010000</t>
  </si>
  <si>
    <t>B型超声检查</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</si>
  <si>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</si>
  <si>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</si>
  <si>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012302020010001</t>
  </si>
  <si>
    <t>B型超声检查-床旁检查（加收）</t>
  </si>
  <si>
    <t>30</t>
  </si>
  <si>
    <t>012302020010011</t>
  </si>
  <si>
    <t>B型超声检查-腔内检查（加收）</t>
  </si>
  <si>
    <t>012302020010021</t>
  </si>
  <si>
    <t>B型超声检查-立体成像（加收）</t>
  </si>
  <si>
    <t>40</t>
  </si>
  <si>
    <t>012302020010031</t>
  </si>
  <si>
    <t>B型超声检查-排卵监测（减收）</t>
  </si>
  <si>
    <t>-25</t>
  </si>
  <si>
    <t>012302020010100</t>
  </si>
  <si>
    <t>B型超声检查-人工智能辅助诊断（扩展）</t>
  </si>
  <si>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</si>
  <si>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</si>
  <si>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</si>
  <si>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</si>
  <si>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t>“多普勒检查（周围血管）”指根据临床需要，多普勒超声对周围血管内皮功能、硬化状态、静脉回流、踝/趾臂指数等指标的检测。</t>
  </si>
  <si>
    <t>012302050010001</t>
  </si>
  <si>
    <t>多普勒检查（周围血管）-床旁检查（加收）</t>
  </si>
  <si>
    <t>在同一次检查中仅加收一次。</t>
  </si>
  <si>
    <t>012302050010100</t>
  </si>
  <si>
    <t>多普勒检查（周围血管）-人工智能辅助诊断（扩展）</t>
  </si>
  <si>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</si>
  <si>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</si>
  <si>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</si>
  <si>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</si>
  <si>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r>
      <rPr>
        <sz val="12"/>
        <rFont val="宋体"/>
        <charset val="134"/>
        <scheme val="minor"/>
      </rPr>
      <t>特殊方式检查指发泡试验、CO</t>
    </r>
    <r>
      <rPr>
        <vertAlign val="subscript"/>
        <sz val="12"/>
        <rFont val="宋体"/>
        <charset val="134"/>
      </rPr>
      <t>2</t>
    </r>
    <r>
      <rPr>
        <sz val="12"/>
        <rFont val="宋体"/>
        <charset val="134"/>
        <scheme val="minor"/>
      </rPr>
      <t>试验。</t>
    </r>
  </si>
  <si>
    <t>130</t>
  </si>
  <si>
    <t>012302050020001</t>
  </si>
  <si>
    <t>多普勒检查（颅内血管）-床旁检查（加收）</t>
  </si>
  <si>
    <t>012302050020011</t>
  </si>
  <si>
    <t>多普勒检查（颅内血管）-特殊方式检查（加收）</t>
  </si>
  <si>
    <t>96</t>
  </si>
  <si>
    <t>012302050020100</t>
  </si>
  <si>
    <t>多普勒检查（颅内血管）-人工智能辅助诊断（扩展）</t>
  </si>
  <si>
    <t>012302050021100</t>
  </si>
  <si>
    <t>多普勒检查（颅内血管）-栓子监测（扩展）</t>
  </si>
  <si>
    <t>012302030010000</t>
  </si>
  <si>
    <t>彩色多普勒超声检查（常规）</t>
  </si>
  <si>
    <t>通过彩色多普勒超声技术，对组织器官及病灶进行超声成像及诊断。</t>
  </si>
  <si>
    <t>012302030010001</t>
  </si>
  <si>
    <t>彩色多普勒超声检查（常规）-床旁检查（加收）</t>
  </si>
  <si>
    <t>012302030010011</t>
  </si>
  <si>
    <t>彩色多普勒超声检查（常规）-腔内检查（加收）</t>
  </si>
  <si>
    <t>012302030010021</t>
  </si>
  <si>
    <t>彩色多普勒超声检查（常规）-立体成像（加收）</t>
  </si>
  <si>
    <t>012302030010031</t>
  </si>
  <si>
    <t>彩色多普勒超声检查（常规）-排卵监测（减收）</t>
  </si>
  <si>
    <t>-65</t>
  </si>
  <si>
    <t>012302030010100</t>
  </si>
  <si>
    <t>彩色多普勒超声检查（常规）-人工智能辅助诊断（扩展）</t>
  </si>
  <si>
    <t>012302030020000</t>
  </si>
  <si>
    <t>彩色多普勒超声检查（心脏）</t>
  </si>
  <si>
    <t>通过彩色多普勒超声技术（包括M型超声），观察测量心脏及大血管的形态结构、运动状态、血流动力学情况进行综合分析，作出诊断。</t>
  </si>
  <si>
    <t>012302030020001</t>
  </si>
  <si>
    <t>彩色多普勒超声检查（心脏）-床旁检查（加收）</t>
  </si>
  <si>
    <t>012302030020011</t>
  </si>
  <si>
    <t>彩色多普勒超声检查（心脏）-心脏负荷超声检查（加收）</t>
  </si>
  <si>
    <t>012302030020100</t>
  </si>
  <si>
    <t>彩色多普勒超声检查（心脏）-人工智能辅助诊断（扩展）</t>
  </si>
  <si>
    <t>012302030021100</t>
  </si>
  <si>
    <t>彩色多普勒超声检查（心脏）-彩色多普勒超声心动图检查（经食管）（扩展）</t>
  </si>
  <si>
    <t>012302030030000</t>
  </si>
  <si>
    <t>彩色多普勒超声检查（血管）</t>
  </si>
  <si>
    <t>通过彩色多普勒超声技术，对相关血管进行超声成像及诊断。</t>
  </si>
  <si>
    <t>在同一次检查中，超过5个部位，按5个部位收费。</t>
  </si>
  <si>
    <t>012302030030001</t>
  </si>
  <si>
    <t>彩色多普勒超声检查（血管）-床旁检查（加收）</t>
  </si>
  <si>
    <t>012302030030100</t>
  </si>
  <si>
    <t>彩色多普勒超声检查（血管）-人工智能辅助诊断（扩展）</t>
  </si>
  <si>
    <t>012302030040000</t>
  </si>
  <si>
    <t>彩色多普勒超声检查（弹性成像）</t>
  </si>
  <si>
    <t>通过彩色多普勒超声弹性成像技术，对病变组织器官及病灶进行超声弹性成像及诊断。</t>
  </si>
  <si>
    <t>器官</t>
  </si>
  <si>
    <t>012302030040001</t>
  </si>
  <si>
    <t>彩色多普勒超声检查（弹性成像）-床旁检查（加收）</t>
  </si>
  <si>
    <t>同一次检查中仅加收一次。</t>
  </si>
  <si>
    <t>012302030040100</t>
  </si>
  <si>
    <t>彩色多普勒超声检查（弹性成像）-人工智能辅助诊断（扩展）</t>
  </si>
  <si>
    <t>012302030050000</t>
  </si>
  <si>
    <t>彩色多普勒超声检查（胎儿）</t>
  </si>
  <si>
    <t>通过彩色多普勒超声技术，对胎儿进行超声成像及诊断。</t>
  </si>
  <si>
    <t>胎·次</t>
  </si>
  <si>
    <t>012302030050001</t>
  </si>
  <si>
    <t>彩色多普勒超声检查（胎儿）-床旁检查（加收）</t>
  </si>
  <si>
    <t>在同一次检查中，无论几胎仅加收一次。</t>
  </si>
  <si>
    <t>012302030050011</t>
  </si>
  <si>
    <t>彩色多普勒超声检查（胎儿）-腔内检查（加收）</t>
  </si>
  <si>
    <t>012302030050100</t>
  </si>
  <si>
    <t>彩色多普勒超声检查（胎儿）-人工智能辅助诊断（扩展）</t>
  </si>
  <si>
    <t>012302030051100</t>
  </si>
  <si>
    <t>彩色多普勒超声检查（胎儿）-早孕期筛查（扩展）</t>
  </si>
  <si>
    <t>012302030052100</t>
  </si>
  <si>
    <t>彩色多普勒超声检查（胎儿）-胎儿血流动力学检查（扩展）</t>
  </si>
  <si>
    <t>012302030060000</t>
  </si>
  <si>
    <t>彩色多普勒超声检查（胎儿系统性筛查）</t>
  </si>
  <si>
    <t>通过彩色多普勒超声技术，对胎儿组织器官进行超声成像及诊断，排查胎儿结构畸形等异常情况。</t>
  </si>
  <si>
    <t>“彩色多普勒超声检查（胎儿系统性筛查）”指通过彩色多普勒超声对胎儿系统性（神经、呼吸、消化、心血管、脐带胎盘等）结构性畸形的筛查及对胎儿器官发育情况的检查。</t>
  </si>
  <si>
    <t>012302030060001</t>
  </si>
  <si>
    <t>彩色多普勒超声检查（胎儿系统性筛查）-可疑胎儿产前诊断（加收）</t>
  </si>
  <si>
    <t>012302030060100</t>
  </si>
  <si>
    <t>彩色多普勒超声检查（胎儿系统性筛查）-人工智能辅助诊断（扩展）</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</si>
  <si>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</si>
  <si>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</si>
  <si>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</si>
  <si>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</si>
  <si>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</si>
  <si>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</si>
  <si>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</si>
  <si>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</si>
  <si>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</si>
  <si>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</si>
  <si>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</si>
  <si>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</si>
  <si>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</si>
  <si>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</si>
  <si>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</si>
  <si>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t>
  </si>
  <si>
    <t>012302040020100</t>
  </si>
  <si>
    <t>超声造影（血管）-人工智能辅助诊断（扩展）</t>
  </si>
  <si>
    <t>辅助生殖类</t>
  </si>
  <si>
    <t>说明：
1.本类所指组织/体液/细胞，主要指卵母细胞（极体）、胚胎、囊胚、精液、精子等与辅助生殖相关。
2.本类所称“价格构成”，指该项目应涵盖的各类资源消耗，用于确定计价单元的边界，不应作为临床技术标准理解，不是手术实际操作方式、路径、步骤、程序的强制性要求。
3.本类所称“加收项”，指同一项目以不同方式提供或在不同场景应用时，在原项目价格基础上增加的情况；实际应用中，同时涉及多个加收项的，以项目单价为基础计算相应的加收水平后，据实收费。本类项目不能同时收取“诊疗中使用电子显微镜加收”项目费用，显微镜下完成“取精术”可加收“取精术-显微镜下操作（加收）”。
4.本类所称“扩展项”，指同一项目下以不同方式提供或在不同场景应用时，只扩展价格项目适用范围、不额外加价的一类子项，子项的价格按主项目执行。
5.本类所列“组织/体液/细胞冷冻（或冷冻续存）”，价格构成中“解冻复苏”指卵母细胞（极体）、精液、精子等与辅助生殖相关的解冻复苏，不包含胚胎、囊胚的解冻操作。“管”指包括但不限于用于装载辅助生殖组织、体液或细胞所需的试管、载杆等载体。
6.本类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三、临床诊疗类”和“31（一）临床各系统诊疗”说明中除外内容的政策，按照实际采购价格零差率销售。
7.本类项目价格构成中所列“穿刺”为主项操作涉及的必要穿刺技术。
8.本类项目中涉及“包括……”“……等”的，属于开放型表述，所指对象不仅局限于表述中列明的事项，也包括未列明的同类事项。</t>
  </si>
  <si>
    <t>G</t>
  </si>
  <si>
    <t>013112010010000</t>
  </si>
  <si>
    <t>取卵术</t>
  </si>
  <si>
    <t>通过临床技术操作获得卵母细胞。</t>
  </si>
  <si>
    <t>所定价格涵盖穿刺、取卵、卵泡冲洗、计数、评估过程中的人力资源和基本物质消耗。不含超声引导。</t>
  </si>
  <si>
    <t>内镜下操作，按实际使用的内镜种类操作加收。</t>
  </si>
  <si>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</si>
  <si>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</si>
  <si>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</si>
  <si>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</si>
  <si>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</si>
  <si>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</si>
  <si>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</si>
  <si>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</si>
  <si>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</si>
  <si>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</si>
  <si>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</si>
  <si>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每管每次 （管·次）价格含自冷冻当天起保存2个月的费用，不足2月按2月计费。冻存结束前只收取一次。</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</si>
  <si>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</si>
  <si>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</si>
  <si>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</si>
  <si>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t>
  </si>
  <si>
    <t>管·月</t>
  </si>
  <si>
    <t>冷冻后保存超过2月的，按每管每月（管·月）收取续存费用，不足1月按1月计费；不得重复收取“组织/体液/细胞冷冻（辅助生殖）”费用。</t>
  </si>
  <si>
    <t>013112010050000</t>
  </si>
  <si>
    <t>胚胎移植</t>
  </si>
  <si>
    <t>将胚胎移送至患者宫腔内。</t>
  </si>
  <si>
    <t>所定价格涵盖胚胎评估、移送至患者宫腔内过程中所需的人力资源和基本物质消耗。</t>
  </si>
  <si>
    <t>013112010050001</t>
  </si>
  <si>
    <t>胚胎移植-冻融胚胎（加收）</t>
  </si>
  <si>
    <t>解冻复苏的胚胎（含囊胚）。</t>
  </si>
  <si>
    <t>非移植用解冻，用于活检等可按此项目收费。</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</si>
  <si>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</si>
  <si>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</si>
  <si>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</si>
  <si>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</si>
  <si>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</si>
  <si>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</si>
  <si>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t>将胚胎通过物理或化学的方法，将透明带制造一处缺损或裂隙，提高着床成功率。</t>
  </si>
  <si>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</si>
  <si>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</si>
  <si>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</si>
  <si>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</si>
  <si>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</si>
  <si>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</si>
  <si>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</si>
  <si>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</si>
  <si>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</si>
  <si>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</si>
  <si>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</si>
  <si>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</si>
  <si>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通过临床操作将精液注入患者阴道（宫颈）内。</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</si>
  <si>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</si>
  <si>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</si>
  <si>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</si>
  <si>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</si>
  <si>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</si>
  <si>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</si>
  <si>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</si>
  <si>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</si>
  <si>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</si>
  <si>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</si>
  <si>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在显微镜下完成切开睾丸/附睾获取精子的操作过程。</t>
  </si>
  <si>
    <t>所定价格涵盖显微镜下完成取精术的操作过程中比较取精术多付出的人力资源和基本物质消耗。</t>
  </si>
  <si>
    <t>013112010100000</t>
  </si>
  <si>
    <t>单精子注射</t>
  </si>
  <si>
    <t>将优选处理后精子注射进卵母细胞，促进形成胚胎。</t>
  </si>
  <si>
    <t>所定价格涵盖将精子制动、吸入，注入卵母细胞胞浆等过程中的人力资源和基本物质消耗。</t>
  </si>
  <si>
    <t>卵·次</t>
  </si>
  <si>
    <t>“卵·次”指每卵每次。
从第2卵开始，每卵按10%收取。</t>
  </si>
  <si>
    <t>013112010100001</t>
  </si>
  <si>
    <t>单精子注射-卵子激活（加收）</t>
  </si>
  <si>
    <t>产科类</t>
  </si>
  <si>
    <r>
      <rPr>
        <sz val="11"/>
        <rFont val="方正书宋_GBK"/>
        <charset val="0"/>
      </rPr>
      <t>使用说明：</t>
    </r>
    <r>
      <rPr>
        <sz val="11"/>
        <rFont val="Times New Roman"/>
        <charset val="134"/>
      </rPr>
      <t xml:space="preserve">
1.</t>
    </r>
    <r>
      <rPr>
        <sz val="11"/>
        <rFont val="方正书宋_GBK"/>
        <charset val="0"/>
      </rPr>
      <t>本价格项目表以产科为重点、按照孕产相关主要环节的服务产出设立医疗服务价格项目。其中，人工流产等医疗服务，后续通过妇科及相应手术价格项目中另行明确。</t>
    </r>
    <r>
      <rPr>
        <sz val="11"/>
        <rFont val="Times New Roman"/>
        <charset val="134"/>
      </rPr>
      <t xml:space="preserve">
2.</t>
    </r>
    <r>
      <rPr>
        <sz val="11"/>
        <rFont val="方正书宋_GBK"/>
        <charset val="0"/>
      </rPr>
      <t>本价格项目表所定价格属于政府指导价为最高限价，下浮不限；同时，医疗机构、医务人员有关创新改良，可以采取</t>
    </r>
    <r>
      <rPr>
        <sz val="11"/>
        <rFont val="Times New Roman"/>
        <charset val="134"/>
      </rPr>
      <t>“</t>
    </r>
    <r>
      <rPr>
        <sz val="11"/>
        <rFont val="方正书宋_GBK"/>
        <charset val="0"/>
      </rPr>
      <t>现有项目兼容</t>
    </r>
    <r>
      <rPr>
        <sz val="11"/>
        <rFont val="Times New Roman"/>
        <charset val="134"/>
      </rPr>
      <t>”</t>
    </r>
    <r>
      <rPr>
        <sz val="11"/>
        <rFont val="方正书宋_GBK"/>
        <charset val="0"/>
      </rPr>
      <t>的方式简化处理，无需申报新增医疗服务价格项目，直接按照对应的整合项目执行即可。</t>
    </r>
    <r>
      <rPr>
        <sz val="11"/>
        <rFont val="Times New Roman"/>
        <charset val="134"/>
      </rPr>
      <t xml:space="preserve">
3.</t>
    </r>
    <r>
      <rPr>
        <sz val="11"/>
        <rFont val="方正书宋_GBK"/>
        <charset val="0"/>
      </rPr>
      <t>本价格项目表所称的</t>
    </r>
    <r>
      <rPr>
        <sz val="11"/>
        <rFont val="Times New Roman"/>
        <charset val="134"/>
      </rPr>
      <t>“</t>
    </r>
    <r>
      <rPr>
        <sz val="11"/>
        <rFont val="方正书宋_GBK"/>
        <charset val="0"/>
      </rPr>
      <t>价格构成</t>
    </r>
    <r>
      <rPr>
        <sz val="11"/>
        <rFont val="Times New Roman"/>
        <charset val="134"/>
      </rPr>
      <t>”</t>
    </r>
    <r>
      <rPr>
        <sz val="11"/>
        <rFont val="方正书宋_GBK"/>
        <charset val="0"/>
      </rPr>
      <t>，指项目价格应涵盖的各类资源消耗，不应作为临床技术标准理解，不是实际操作方式、路径、步骤、程序的强制性要求，价格构成中包含，但个别临床实践中非必要、未发生的，无需强制要求公立医疗机构减计费用。所列</t>
    </r>
    <r>
      <rPr>
        <sz val="11"/>
        <rFont val="Times New Roman"/>
        <charset val="134"/>
      </rPr>
      <t>“</t>
    </r>
    <r>
      <rPr>
        <sz val="11"/>
        <rFont val="方正书宋_GBK"/>
        <charset val="0"/>
      </rPr>
      <t>设备投入</t>
    </r>
    <r>
      <rPr>
        <sz val="11"/>
        <rFont val="Times New Roman"/>
        <charset val="134"/>
      </rPr>
      <t>”</t>
    </r>
    <r>
      <rPr>
        <sz val="11"/>
        <rFont val="方正书宋_GBK"/>
        <charset val="0"/>
      </rPr>
      <t>包括但不限于操作设备、器具及固定资产投入。</t>
    </r>
    <r>
      <rPr>
        <sz val="11"/>
        <rFont val="Times New Roman"/>
        <charset val="134"/>
      </rPr>
      <t xml:space="preserve">
4.</t>
    </r>
    <r>
      <rPr>
        <sz val="11"/>
        <rFont val="方正书宋_GBK"/>
        <charset val="0"/>
      </rPr>
      <t>本价格项目表所称的</t>
    </r>
    <r>
      <rPr>
        <sz val="11"/>
        <rFont val="Times New Roman"/>
        <charset val="134"/>
      </rPr>
      <t>“</t>
    </r>
    <r>
      <rPr>
        <sz val="11"/>
        <rFont val="方正书宋_GBK"/>
        <charset val="0"/>
      </rPr>
      <t>加收项</t>
    </r>
    <r>
      <rPr>
        <sz val="11"/>
        <rFont val="Times New Roman"/>
        <charset val="134"/>
      </rPr>
      <t>”</t>
    </r>
    <r>
      <rPr>
        <sz val="11"/>
        <rFont val="方正书宋_GBK"/>
        <charset val="0"/>
      </rPr>
      <t>，指同一项目以不同方式提供或在不同场景应用时，确有必要制定差异化收费标准而细分的一类子项。实际应用中，同时涉及多个加收项的，以项目单价为基础计算各项的加</t>
    </r>
    <r>
      <rPr>
        <sz val="11"/>
        <rFont val="Times New Roman"/>
        <charset val="134"/>
      </rPr>
      <t>/</t>
    </r>
    <r>
      <rPr>
        <sz val="11"/>
        <rFont val="方正书宋_GBK"/>
        <charset val="0"/>
      </rPr>
      <t>减收水平后，求和得出加</t>
    </r>
    <r>
      <rPr>
        <sz val="11"/>
        <rFont val="Times New Roman"/>
        <charset val="134"/>
      </rPr>
      <t>/</t>
    </r>
    <r>
      <rPr>
        <sz val="11"/>
        <rFont val="方正书宋_GBK"/>
        <charset val="0"/>
      </rPr>
      <t>减收金额。</t>
    </r>
    <r>
      <rPr>
        <sz val="11"/>
        <rFont val="Times New Roman"/>
        <charset val="134"/>
      </rPr>
      <t xml:space="preserve">
5.</t>
    </r>
    <r>
      <rPr>
        <sz val="11"/>
        <rFont val="方正书宋_GBK"/>
        <charset val="0"/>
      </rPr>
      <t>本价格项目表所称的</t>
    </r>
    <r>
      <rPr>
        <sz val="11"/>
        <rFont val="Times New Roman"/>
        <charset val="134"/>
      </rPr>
      <t>“</t>
    </r>
    <r>
      <rPr>
        <sz val="11"/>
        <rFont val="方正书宋_GBK"/>
        <charset val="0"/>
      </rPr>
      <t>扩展项</t>
    </r>
    <r>
      <rPr>
        <sz val="11"/>
        <rFont val="Times New Roman"/>
        <charset val="134"/>
      </rPr>
      <t>”</t>
    </r>
    <r>
      <rPr>
        <sz val="11"/>
        <rFont val="方正书宋_GBK"/>
        <charset val="0"/>
      </rPr>
      <t>，指同一项目下以不同方式提供或在不同场景应用时，只扩展价格项目适用范围、不额外加价的一类子项，子项的价格按主项目执行。</t>
    </r>
    <r>
      <rPr>
        <sz val="11"/>
        <rFont val="Times New Roman"/>
        <charset val="134"/>
      </rPr>
      <t xml:space="preserve">
6.</t>
    </r>
    <r>
      <rPr>
        <sz val="11"/>
        <rFont val="方正书宋_GBK"/>
        <charset val="0"/>
      </rPr>
      <t>本价格项目表所称的</t>
    </r>
    <r>
      <rPr>
        <sz val="11"/>
        <rFont val="Times New Roman"/>
        <charset val="134"/>
      </rPr>
      <t>“</t>
    </r>
    <r>
      <rPr>
        <sz val="11"/>
        <rFont val="方正书宋_GBK"/>
        <charset val="0"/>
      </rPr>
      <t>基本物耗</t>
    </r>
    <r>
      <rPr>
        <sz val="11"/>
        <rFont val="Times New Roman"/>
        <charset val="134"/>
      </rPr>
      <t>”</t>
    </r>
    <r>
      <rPr>
        <sz val="11"/>
        <rFont val="方正书宋_GBK"/>
        <charset val="0"/>
      </rPr>
      <t>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t>
    </r>
    <r>
      <rPr>
        <sz val="11"/>
        <rFont val="Times New Roman"/>
        <charset val="134"/>
      </rPr>
      <t xml:space="preserve">
7.</t>
    </r>
    <r>
      <rPr>
        <sz val="11"/>
        <rFont val="方正书宋_GBK"/>
        <charset val="0"/>
      </rPr>
      <t>本价格项目表中所称的计价单位</t>
    </r>
    <r>
      <rPr>
        <sz val="11"/>
        <rFont val="Times New Roman"/>
        <charset val="134"/>
      </rPr>
      <t>“</t>
    </r>
    <r>
      <rPr>
        <sz val="11"/>
        <rFont val="方正书宋_GBK"/>
        <charset val="0"/>
      </rPr>
      <t>胎</t>
    </r>
    <r>
      <rPr>
        <sz val="11"/>
        <rFont val="Times New Roman"/>
        <charset val="134"/>
      </rPr>
      <t>/</t>
    </r>
    <r>
      <rPr>
        <sz val="11"/>
        <rFont val="方正书宋_GBK"/>
        <charset val="0"/>
      </rPr>
      <t>次</t>
    </r>
    <r>
      <rPr>
        <sz val="11"/>
        <rFont val="Times New Roman"/>
        <charset val="134"/>
      </rPr>
      <t>”</t>
    </r>
    <r>
      <rPr>
        <sz val="11"/>
        <rFont val="方正书宋_GBK"/>
        <charset val="0"/>
      </rPr>
      <t>，指每胎每次。</t>
    </r>
    <r>
      <rPr>
        <sz val="11"/>
        <rFont val="Times New Roman"/>
        <charset val="134"/>
      </rPr>
      <t xml:space="preserve">
8.</t>
    </r>
    <r>
      <rPr>
        <sz val="11"/>
        <rFont val="方正书宋_GBK"/>
        <charset val="0"/>
      </rPr>
      <t>涉及</t>
    </r>
    <r>
      <rPr>
        <sz val="11"/>
        <rFont val="Times New Roman"/>
        <charset val="134"/>
      </rPr>
      <t>“</t>
    </r>
    <r>
      <rPr>
        <sz val="11"/>
        <rFont val="方正书宋_GBK"/>
        <charset val="0"/>
      </rPr>
      <t>复杂</t>
    </r>
    <r>
      <rPr>
        <sz val="11"/>
        <rFont val="Times New Roman"/>
        <charset val="134"/>
      </rPr>
      <t>”“</t>
    </r>
    <r>
      <rPr>
        <sz val="11"/>
        <rFont val="方正书宋_GBK"/>
        <charset val="0"/>
      </rPr>
      <t>特殊</t>
    </r>
    <r>
      <rPr>
        <sz val="11"/>
        <rFont val="Times New Roman"/>
        <charset val="134"/>
      </rPr>
      <t>”</t>
    </r>
    <r>
      <rPr>
        <sz val="11"/>
        <rFont val="方正书宋_GBK"/>
        <charset val="0"/>
      </rPr>
      <t>等内涵未尽的表述，除计价说明中已明确的情形外，医院实践中按照</t>
    </r>
    <r>
      <rPr>
        <sz val="11"/>
        <rFont val="Times New Roman"/>
        <charset val="134"/>
      </rPr>
      <t>“</t>
    </r>
    <r>
      <rPr>
        <sz val="11"/>
        <rFont val="方正书宋_GBK"/>
        <charset val="0"/>
      </rPr>
      <t>特殊</t>
    </r>
    <r>
      <rPr>
        <sz val="11"/>
        <rFont val="Times New Roman"/>
        <charset val="134"/>
      </rPr>
      <t>”“</t>
    </r>
    <r>
      <rPr>
        <sz val="11"/>
        <rFont val="方正书宋_GBK"/>
        <charset val="0"/>
      </rPr>
      <t>复杂</t>
    </r>
    <r>
      <rPr>
        <sz val="11"/>
        <rFont val="Times New Roman"/>
        <charset val="134"/>
      </rPr>
      <t>”</t>
    </r>
    <r>
      <rPr>
        <sz val="11"/>
        <rFont val="方正书宋_GBK"/>
        <charset val="0"/>
      </rPr>
      <t>情形计费的，应以国家级技术规范、临床指南或专家共识中的明确定性为前提，下同。</t>
    </r>
    <r>
      <rPr>
        <sz val="11"/>
        <rFont val="Times New Roman"/>
        <charset val="134"/>
      </rPr>
      <t xml:space="preserve">
9.</t>
    </r>
    <r>
      <rPr>
        <sz val="11"/>
        <rFont val="方正书宋_GBK"/>
        <charset val="0"/>
      </rPr>
      <t>本价格项目表价格构成中所称的</t>
    </r>
    <r>
      <rPr>
        <sz val="11"/>
        <rFont val="Times New Roman"/>
        <charset val="134"/>
      </rPr>
      <t>“</t>
    </r>
    <r>
      <rPr>
        <sz val="11"/>
        <rFont val="方正书宋_GBK"/>
        <charset val="0"/>
      </rPr>
      <t>穿刺</t>
    </r>
    <r>
      <rPr>
        <sz val="11"/>
        <rFont val="Times New Roman"/>
        <charset val="134"/>
      </rPr>
      <t>”</t>
    </r>
    <r>
      <rPr>
        <sz val="11"/>
        <rFont val="方正书宋_GBK"/>
        <charset val="0"/>
      </rPr>
      <t>为主项操作涉及的必要穿刺技术。</t>
    </r>
    <r>
      <rPr>
        <sz val="11"/>
        <rFont val="Times New Roman"/>
        <charset val="134"/>
      </rPr>
      <t xml:space="preserve">
10.</t>
    </r>
    <r>
      <rPr>
        <sz val="11"/>
        <rFont val="方正书宋_GBK"/>
        <charset val="0"/>
      </rPr>
      <t>本价格项目表中涉及</t>
    </r>
    <r>
      <rPr>
        <sz val="11"/>
        <rFont val="Times New Roman"/>
        <charset val="134"/>
      </rPr>
      <t>“</t>
    </r>
    <r>
      <rPr>
        <sz val="11"/>
        <rFont val="方正书宋_GBK"/>
        <charset val="0"/>
      </rPr>
      <t>包括</t>
    </r>
    <r>
      <rPr>
        <sz val="11"/>
        <rFont val="Times New Roman"/>
        <charset val="134"/>
      </rPr>
      <t>……”“……</t>
    </r>
    <r>
      <rPr>
        <sz val="11"/>
        <rFont val="方正书宋_GBK"/>
        <charset val="0"/>
      </rPr>
      <t>等</t>
    </r>
    <r>
      <rPr>
        <sz val="11"/>
        <rFont val="Times New Roman"/>
        <charset val="134"/>
      </rPr>
      <t>”</t>
    </r>
    <r>
      <rPr>
        <sz val="11"/>
        <rFont val="方正书宋_GBK"/>
        <charset val="0"/>
      </rPr>
      <t>的，属于开放型表述，所指对象不仅局限于表述中列明的事项，也包括未列明的同类事项。</t>
    </r>
    <r>
      <rPr>
        <sz val="11"/>
        <rFont val="Times New Roman"/>
        <charset val="134"/>
      </rPr>
      <t xml:space="preserve">
11.</t>
    </r>
    <r>
      <rPr>
        <sz val="11"/>
        <rFont val="方正书宋_GBK"/>
        <charset val="0"/>
      </rPr>
      <t>本价格项目表项目所称的</t>
    </r>
    <r>
      <rPr>
        <sz val="11"/>
        <rFont val="Times New Roman"/>
        <charset val="134"/>
      </rPr>
      <t>“</t>
    </r>
    <r>
      <rPr>
        <sz val="11"/>
        <rFont val="方正书宋_GBK"/>
        <charset val="0"/>
      </rPr>
      <t>内镜下辅助操作</t>
    </r>
    <r>
      <rPr>
        <sz val="11"/>
        <rFont val="Times New Roman"/>
        <charset val="134"/>
      </rPr>
      <t>”</t>
    </r>
    <r>
      <rPr>
        <sz val="11"/>
        <rFont val="方正书宋_GBK"/>
        <charset val="0"/>
      </rPr>
      <t>，指涉及内镜下的辅助操作，包括但不限于腹腔镜、宫腔镜、胎儿镜、羊膜镜等各类内镜，统一按</t>
    </r>
    <r>
      <rPr>
        <sz val="11"/>
        <rFont val="Times New Roman"/>
        <charset val="134"/>
      </rPr>
      <t>“</t>
    </r>
    <r>
      <rPr>
        <sz val="11"/>
        <rFont val="方正书宋_GBK"/>
        <charset val="0"/>
      </rPr>
      <t>内镜下辅助操作</t>
    </r>
    <r>
      <rPr>
        <sz val="11"/>
        <rFont val="Times New Roman"/>
        <charset val="134"/>
      </rPr>
      <t>”</t>
    </r>
    <r>
      <rPr>
        <sz val="11"/>
        <rFont val="方正书宋_GBK"/>
        <charset val="0"/>
      </rPr>
      <t>加收。</t>
    </r>
  </si>
  <si>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</si>
  <si>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</si>
  <si>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</si>
  <si>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</si>
  <si>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</si>
  <si>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</si>
  <si>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</si>
  <si>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</si>
  <si>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</si>
  <si>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</si>
  <si>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监测的时间要求对照国家卫生健康委《全国医疗服务项目技术规范（2023年版）》相关内容。每胎每日最多收费2次。</t>
  </si>
  <si>
    <t>013112020030000</t>
  </si>
  <si>
    <t>胎心监测（远程）</t>
  </si>
  <si>
    <t>远程监测胎儿心率及宫缩压力波形实时变化，达到产妇离院状态下评估胎儿宫内情况的目的。</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</si>
  <si>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</si>
  <si>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</si>
  <si>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</si>
  <si>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</si>
  <si>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</si>
  <si>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013112020080000</t>
  </si>
  <si>
    <t>产程管理</t>
  </si>
  <si>
    <t>临产后，进入待产室至第二产程前或阴道试产，对产妇的产程进展进行管理。</t>
  </si>
  <si>
    <r>
      <rPr>
        <sz val="12"/>
        <rFont val="宋体"/>
        <charset val="134"/>
      </rPr>
      <t>所定价格涵盖观察产妇生命体征、宫缩及宫口扩张情况、监测胎心、判断产程进展、记录产程过程，给予相应的安抚、指导，根据需要采取干预措施，</t>
    </r>
    <r>
      <rPr>
        <sz val="12"/>
        <rFont val="宋体"/>
        <charset val="134"/>
        <scheme val="major"/>
      </rPr>
      <t>必要时行人工破膜</t>
    </r>
    <r>
      <rPr>
        <sz val="12"/>
        <rFont val="宋体"/>
        <charset val="134"/>
      </rPr>
      <t>等所需的人力资源和基本物质资源消耗。</t>
    </r>
  </si>
  <si>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</si>
  <si>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</si>
  <si>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</si>
  <si>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</si>
  <si>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</si>
  <si>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</si>
  <si>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</si>
  <si>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</si>
  <si>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</si>
  <si>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</si>
  <si>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</si>
  <si>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</si>
  <si>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</si>
  <si>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</si>
  <si>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</si>
  <si>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</si>
  <si>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</si>
  <si>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</si>
  <si>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</si>
  <si>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</si>
  <si>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</si>
  <si>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</si>
  <si>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</si>
  <si>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</si>
  <si>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</si>
  <si>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</si>
  <si>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</si>
  <si>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</si>
  <si>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</si>
  <si>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</si>
  <si>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</si>
  <si>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</si>
  <si>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</si>
  <si>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</si>
  <si>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</si>
  <si>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以2小时为基价，超过2小时每增加1小时，最多收费不超过4小时。</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</si>
  <si>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</si>
  <si>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</si>
  <si>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</si>
  <si>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</si>
  <si>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</si>
  <si>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</si>
  <si>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</si>
  <si>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</si>
  <si>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</si>
  <si>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</si>
  <si>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</si>
  <si>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</si>
  <si>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</si>
  <si>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</si>
  <si>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</si>
  <si>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</si>
  <si>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</si>
  <si>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</si>
  <si>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</si>
  <si>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</si>
  <si>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</si>
  <si>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</si>
  <si>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</si>
  <si>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</si>
  <si>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</si>
  <si>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</si>
  <si>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</si>
  <si>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</si>
  <si>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</si>
  <si>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</si>
  <si>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</si>
  <si>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</si>
  <si>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</si>
  <si>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</si>
  <si>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</si>
  <si>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</si>
  <si>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</si>
  <si>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</si>
  <si>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</si>
  <si>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</si>
  <si>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</si>
  <si>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</si>
  <si>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</si>
  <si>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</si>
  <si>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</si>
  <si>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</si>
  <si>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</si>
  <si>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</si>
  <si>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</si>
  <si>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</si>
  <si>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</si>
  <si>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</si>
  <si>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</si>
  <si>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</si>
  <si>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</si>
  <si>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</si>
  <si>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</si>
  <si>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</si>
  <si>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</si>
  <si>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</si>
  <si>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</si>
  <si>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</si>
  <si>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r>
      <rPr>
        <sz val="12"/>
        <rFont val="宋体"/>
        <charset val="134"/>
      </rPr>
      <t>所定价格涵盖</t>
    </r>
    <r>
      <rPr>
        <sz val="12"/>
        <rFont val="宋体"/>
        <charset val="134"/>
        <scheme val="major"/>
      </rPr>
      <t>定位</t>
    </r>
    <r>
      <rPr>
        <sz val="12"/>
        <rFont val="宋体"/>
        <charset val="134"/>
      </rPr>
      <t>、消毒、穿刺、取材等绒毛取材所有必要操作所需的人力资源和基本物质资源消耗。</t>
    </r>
  </si>
  <si>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</si>
  <si>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</si>
  <si>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</si>
  <si>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</si>
  <si>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</si>
  <si>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</si>
  <si>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</si>
  <si>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</si>
  <si>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</si>
  <si>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</si>
  <si>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</si>
  <si>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</si>
  <si>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</si>
  <si>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</si>
  <si>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</si>
  <si>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</si>
  <si>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</si>
  <si>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</si>
  <si>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</si>
  <si>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</si>
  <si>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</si>
  <si>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</si>
  <si>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</si>
  <si>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</si>
  <si>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</si>
  <si>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</si>
  <si>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</si>
  <si>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</si>
  <si>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</si>
  <si>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</si>
  <si>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</si>
  <si>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</si>
  <si>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</si>
  <si>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</si>
  <si>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</si>
  <si>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</si>
  <si>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体被系统</t>
  </si>
  <si>
    <t>使用说明：
1.本价格项目表以体被系统为重点，按照体被系统相关医疗服务产出设立价格项目。
2.医疗机构申报的技术改良进步项目，可采取“现有项目兼容”方式简化处理，无需申报新增医疗服务价格项目，经向本地区医疗保障部门备案后可按照对应的项目执行。
3.本价格项目表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如经患者自愿同意使用减张美容缝合技术，可按美容整形类医疗服务价格项目另收取“减张美容缝合费”。
4.本价格项目表所称“加收项”，指同一项目以不同方式提供或在不同场景应用时，确有必要制定差异化收费标准而细分的一类子项，实际应用中，同时涉及多个加收项的，以项目单价为基础计算相应的加收水平后，据实收费。
5.本价格项目表所称“扩展项”，指同一项目下以不同方式提供或在不同场景应用时，只扩展价格项目适用范围、不额外加价的一类子项，子项的价格按主项目执行。
6. 本价格项目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7.本价格项目表中手术项目若需病理取样，价格构成中包含标本的留取和送检。
8.本价格项目表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价格项目表所称“儿童”，指6周岁及以下，周岁的计算方法以法律的相关规定为准。
9.本价格项目表中其他学科开展相应项目时，可据实收费。
10.本价格项目表价格构成中所称的“穿刺”为主项操作涉及的必要穿刺技术，价格构成中的穿刺操作不可收取相关费用；独立穿刺项目可按相应治疗价格项目收取。
11.本价格项目表中涉及“包括……”“…… 等”的，属于开放型表述，所指对象不仅局限于表述中列明的事项，也包括未列明的同类事项。
12.本价格项目表所称的重要器官或功能部位，指眼、耳、口、鼻、会阴、生殖器。</t>
  </si>
  <si>
    <t>三级公立医疗机构政府最高指导价（元）</t>
  </si>
  <si>
    <t>二级公立医疗机构政府最高指导价（元）</t>
  </si>
  <si>
    <t>一级公立医疗机构政府最高指导价（元）</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</si>
  <si>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</si>
  <si>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</si>
  <si>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</si>
  <si>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</si>
  <si>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本项目中的“项”指：每种变应原，不同变应原可叠加收取。每次收费不高于440元。</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</si>
  <si>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</si>
  <si>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</si>
  <si>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</si>
  <si>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</si>
  <si>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</si>
  <si>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</si>
  <si>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</si>
  <si>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</si>
  <si>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</si>
  <si>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</si>
  <si>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</si>
  <si>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</si>
  <si>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</si>
  <si>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</si>
  <si>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</si>
  <si>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</si>
  <si>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</si>
  <si>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</si>
  <si>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012416000050100</t>
  </si>
  <si>
    <t>皮肤镜检查费-毛发镜检查（扩展）</t>
  </si>
  <si>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</si>
  <si>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</si>
  <si>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</si>
  <si>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</si>
  <si>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</si>
  <si>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</si>
  <si>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</si>
  <si>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</si>
  <si>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</si>
  <si>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</si>
  <si>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</si>
  <si>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</si>
  <si>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每个皮损</t>
  </si>
  <si>
    <t>每个皮损以9平方厘米为基础计价，不足9平方厘米按一个计价，每增加一个皮损逐个递加收费。</t>
  </si>
  <si>
    <t>013114000020000</t>
  </si>
  <si>
    <t>皮损治疗费（特殊）</t>
  </si>
  <si>
    <t>通过冷冻、电凝、射频等各种能量源治疗皮损。</t>
  </si>
  <si>
    <t>所定价格涵盖皮肤消毒、特殊方式治疗等步骤所需的人力资源和基本物质资源消耗。</t>
  </si>
  <si>
    <t>013114000030000</t>
  </si>
  <si>
    <t>头皮微针治疗费</t>
  </si>
  <si>
    <t>通过微针刺激皮肤改善皮肤状态。</t>
  </si>
  <si>
    <t>所定价格涵盖皮肤清洁、仪器操作、观察患者反应、必要时敷药等步骤所需的人力资源和基本物质资源消耗。</t>
  </si>
  <si>
    <t>013114000040000</t>
  </si>
  <si>
    <t>床位费
（大面积创伤治疗）</t>
  </si>
  <si>
    <t>指住院期间为大面积创伤患者提供的悬浮床、翻身床等多功能治疗设备及相关设施。</t>
  </si>
  <si>
    <t>所定价格涵盖设备准备、体位调整、悬浮或减压等步骤所需的人力资源和基本物质资源消耗。</t>
  </si>
  <si>
    <t>1.计入不计出，转入当天按一天计算收费，转出当天不计算收费。同日不能收取其他床位费。
2.单人间床位费实行市场调节价，由医院自主制定收费标准，如果按单人间收费，不能同时收取本项费用。</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</si>
  <si>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</si>
  <si>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</si>
  <si>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</si>
  <si>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</si>
  <si>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单次治疗以200平方厘米为基础计价，不足200平方厘米按一次计价。</t>
  </si>
  <si>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</si>
  <si>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</si>
  <si>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</si>
  <si>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</si>
  <si>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</si>
  <si>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013114000070000</t>
  </si>
  <si>
    <t>药物熏蒸治疗费</t>
  </si>
  <si>
    <t>通过熏蒸方式改善皮肤状态。</t>
  </si>
  <si>
    <t>所定价格涵盖设备准备、清洁、熏蒸、观察等步骤所需的人力资源和基本物质资源消耗。</t>
  </si>
  <si>
    <t>013316000010000</t>
  </si>
  <si>
    <t>浅表异物取出费</t>
  </si>
  <si>
    <t>通过各种方式取出浅表异物。</t>
  </si>
  <si>
    <t>所定价格涵盖手术计划、术区准备、切开、分离、异物取出、处理、缝合等步骤所需的人力资源和基本物质资源消耗。</t>
  </si>
  <si>
    <t>013316000010001</t>
  </si>
  <si>
    <t>浅表异物取出费-儿童（加收）</t>
  </si>
  <si>
    <t>013114000080000</t>
  </si>
  <si>
    <t>指（趾）甲治疗费</t>
  </si>
  <si>
    <t>利用药物、封包、磨削、抽吸等各种方式治疗甲疾病。</t>
  </si>
  <si>
    <t>所定价格涵盖甲上敷药、磨削等步骤所需的人力资源和基本物质资源消耗。</t>
  </si>
  <si>
    <t>每甲</t>
  </si>
  <si>
    <t>013114000080001</t>
  </si>
  <si>
    <t>指（趾）甲治疗费-拔甲（加收）</t>
  </si>
  <si>
    <t>013316000020000</t>
  </si>
  <si>
    <t>指（趾）甲成形费</t>
  </si>
  <si>
    <t>利用各种方式实现指（趾）甲成形。</t>
  </si>
  <si>
    <t>所定价格涵盖消毒、磨削、成形等步骤所需的人力资源和基本物质资源消耗。</t>
  </si>
  <si>
    <t>013316000020001</t>
  </si>
  <si>
    <t>指（趾）甲成形费-儿童（加收）</t>
  </si>
  <si>
    <t>013316000030000</t>
  </si>
  <si>
    <t>浅表肿物去除费</t>
  </si>
  <si>
    <t>通过各种方式去除各部位皮肤、痣及皮下组织肿物。</t>
  </si>
  <si>
    <t>所定价格涵盖手术计划、术区准备、消毒、去除、缝合等步骤所需的人力资源和基本物质资源消耗。</t>
  </si>
  <si>
    <t>个</t>
  </si>
  <si>
    <t>每个肿物以每平方厘米为基础计价，每增加1平方厘米加收50%，单肿物收费不高于770元。</t>
  </si>
  <si>
    <t>013316000030001</t>
  </si>
  <si>
    <t>浅表肿物去除费-儿童（加收）</t>
  </si>
  <si>
    <t>013316000030011</t>
  </si>
  <si>
    <t>浅表肿物去除费-累及重要器官或功能部位（加收）</t>
  </si>
  <si>
    <t>每个肿物以每平方厘米为基础计价，每增加1平方厘米加收50%，累及重要器官或功能部位加收不高于400元。</t>
  </si>
  <si>
    <t>013316000040000</t>
  </si>
  <si>
    <t>浅表恶性肿瘤去除费</t>
  </si>
  <si>
    <t>通过各种方式去除皮肤浅表恶性肿瘤。</t>
  </si>
  <si>
    <t>每个肿物以每平方厘米为基础计价，单肿瘤收费不高于4400元。</t>
  </si>
  <si>
    <t>013316000040001</t>
  </si>
  <si>
    <t>浅表恶性肿瘤去除费-儿童（加收）</t>
  </si>
  <si>
    <t>013316000040011</t>
  </si>
  <si>
    <t>浅表恶性肿瘤去除费-累及重要器官或功能部位（加收）</t>
  </si>
  <si>
    <t>单肿瘤累及重要器官或功能部位加收不超过2200元。</t>
  </si>
  <si>
    <t>013316000050000</t>
  </si>
  <si>
    <t>巨痣去除费</t>
  </si>
  <si>
    <t>通过各种方式去除各部位巨痣。</t>
  </si>
  <si>
    <t>所定价格涵盖手术计划、术区准备、消毒、去除或刮除等步骤所需的人力资源和基本物质资源消耗。</t>
  </si>
  <si>
    <t>头面部巨痣每个按10平方厘米为基础计价；躯干部巨痣每个按144平方厘米或1%体表面积为基础计价。单巨痣收费不高于3900元。</t>
  </si>
  <si>
    <t>013316000050001</t>
  </si>
  <si>
    <t>巨痣去除费-儿童（加收）</t>
  </si>
  <si>
    <t>013316000050011</t>
  </si>
  <si>
    <t>巨痣去除费-累及重要器官或功能部位（加收）</t>
  </si>
  <si>
    <t>单巨痣累及重要器官或功能部位加收不高于2000元。</t>
  </si>
  <si>
    <t>013316000060000</t>
  </si>
  <si>
    <t>血管瘤去除费（常规）</t>
  </si>
  <si>
    <t>通过各种方式对体表和皮下组织各种类型常规血管瘤进行去除。</t>
  </si>
  <si>
    <t>头面部血管瘤每个按4平方厘米为基础计价；躯干部血管瘤每个按144平方厘米或1%体表面积为基础计价。单血管瘤收费不高于2600元。</t>
  </si>
  <si>
    <t>013316000060001</t>
  </si>
  <si>
    <t>血管瘤去除费（常规）-儿童
（加收）</t>
  </si>
  <si>
    <t>013316000060011</t>
  </si>
  <si>
    <t>血管瘤去除费（常规）-累及重要器官或功能部位（加收）</t>
  </si>
  <si>
    <t>单血管瘤累及重要器官或功能部位加收不超过1300元。</t>
  </si>
  <si>
    <t>013316000060100</t>
  </si>
  <si>
    <t>血管瘤去除费（常规）-其他类型血管源性肿物去除（扩展）</t>
  </si>
  <si>
    <t>013316000070000</t>
  </si>
  <si>
    <t>血管瘤去除费（复杂）</t>
  </si>
  <si>
    <t>通过各种方式对侵犯体表多层次、富血供血管瘤进行去除。</t>
  </si>
  <si>
    <t>1.头面部血管瘤每个按4平方厘米为基础计价；躯干部血管瘤每个按144平方厘米或1%体表面积为基础计价。单复杂血管瘤收费不高于3900元。
2.本项目中的“复杂”指：侵润到皮下脂肪层、肌肉层、软骨、关节腔及易损伤重要神经的情况。</t>
  </si>
  <si>
    <t>013316000070001</t>
  </si>
  <si>
    <t>血管瘤去除费（复杂）-儿童
（加收）</t>
  </si>
  <si>
    <t>013316000070011</t>
  </si>
  <si>
    <t>血管瘤去除费（复杂）-累及重要器官或功能部位（加收）</t>
  </si>
  <si>
    <t>单复杂血管瘤累及重要器官或功能部位加收不超过2000元。</t>
  </si>
  <si>
    <t>013316000070100</t>
  </si>
  <si>
    <t>血管瘤去除费（复杂）-其他类型血管源性肿物去除（扩展）</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</si>
  <si>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</si>
  <si>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</si>
  <si>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</si>
  <si>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头面部脉管畸形每个按4平方厘米为基础计价；躯干部脉管畸形每个按144平方厘米或1%体表面积为基础计价。单脉管畸形收费不高于2500元。</t>
  </si>
  <si>
    <t>013316000080001</t>
  </si>
  <si>
    <t>脉管畸形去除费（常规）-儿童
（加收）</t>
  </si>
  <si>
    <t>013316000080011</t>
  </si>
  <si>
    <t>脉管畸形去除费（常规）-累及重要器官或功能部位（加收）</t>
  </si>
  <si>
    <t>单脉管畸形累及重要器官或功能部位加收不超过1300元。</t>
  </si>
  <si>
    <t>013316000090000</t>
  </si>
  <si>
    <t>脉管畸形去除费（复杂）</t>
  </si>
  <si>
    <t>通过各种方式去除侵犯体表多层次、富血供的脉管畸形。</t>
  </si>
  <si>
    <t>1.头面部脉管畸形每个按4平方厘米为基础计价；躯干部脉管畸形每个按144平方厘米或1%体表面积为基础计价。单复杂脉管畸形收费不高于3900元。
2.本项目中的“复杂”指：侵润到皮下脂肪层、肌肉层、软骨、关节腔及易损伤重要神经的情况。</t>
  </si>
  <si>
    <t>013316000090001</t>
  </si>
  <si>
    <t>脉管畸形去除费（复杂）-儿童
（加收）</t>
  </si>
  <si>
    <t>013316000090011</t>
  </si>
  <si>
    <t>脉管畸形去除费（复杂）-累及重要器官或功能部位（加收）</t>
  </si>
  <si>
    <t>单复杂脉管畸形累及重要器官或功能部位加收不超过2000元。</t>
  </si>
  <si>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</si>
  <si>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</si>
  <si>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</si>
  <si>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头面部神经纤维瘤每个按4平方厘米为基础计价；躯干神经纤维瘤每个按144平方厘米或1%体表面积为基础计价。单神经纤维瘤收费不高于2900元。</t>
  </si>
  <si>
    <t>013316000100001</t>
  </si>
  <si>
    <t>神经纤维瘤去除费（常规）-儿童（加收）</t>
  </si>
  <si>
    <t>013316000100011</t>
  </si>
  <si>
    <t>神经纤维瘤去除费（常规）-累及重要器官或功能部位（加收）</t>
  </si>
  <si>
    <t>单神经纤维瘤形累及重要器官或功能部位加收不超过1500元。</t>
  </si>
  <si>
    <t>013316000110000</t>
  </si>
  <si>
    <t xml:space="preserve">
神经纤维瘤去除费（复杂）</t>
  </si>
  <si>
    <t>通过各种方式去除侵犯体表多层次、富血供的神经纤维瘤。</t>
  </si>
  <si>
    <t>所定价格涵盖手术计划、术区准备、消毒、去除、止血、缝合等步骤所需的人力资源和基本物质资源消耗。</t>
  </si>
  <si>
    <t>1.头面部神经纤维瘤每个按4平方厘米为基础计价；躯干神经纤维瘤每个按144平方厘米或1%体表面积为基础计价。
2.本项目中的“复杂”指：侵润到皮下脂肪层、肌肉层、软骨、关节腔及易损伤重要神经的情况。单复杂神经纤维瘤收费不高于4300元。</t>
  </si>
  <si>
    <t>013316000110001</t>
  </si>
  <si>
    <t>神经纤维瘤去除费（复杂）-儿童（加收）</t>
  </si>
  <si>
    <t>013316000110011</t>
  </si>
  <si>
    <t>神经纤维瘤去除费（复杂）-累及重要器官或功能部位（加收）</t>
  </si>
  <si>
    <t>单复杂神经纤维瘤形累及重要器官或功能部位加收不超过2200元。</t>
  </si>
  <si>
    <t>013316000120000</t>
  </si>
  <si>
    <t>瘢痕去除费</t>
  </si>
  <si>
    <t>通过各种方式去除体表瘢痕。</t>
  </si>
  <si>
    <t>厘米</t>
  </si>
  <si>
    <t>1.本项目中的“厘米"按最大径长度计算
2.每增加1厘米加收50%， 单个疤痕最多收费不超过2800元。</t>
  </si>
  <si>
    <t>013316000120001</t>
  </si>
  <si>
    <t>瘢痕去除费-儿童（加收）</t>
  </si>
  <si>
    <t>013316000120011</t>
  </si>
  <si>
    <t>瘢痕去除费-广泛皮下瘢痕粘连
（加收）</t>
  </si>
  <si>
    <t>1.本项目中的“厘米"按最大径长度计算
2.每增加1厘米加收50%， 单个疤痕最多收费不超过820元。</t>
  </si>
  <si>
    <t>013316000130000</t>
  </si>
  <si>
    <t>皮肤扩张器置入费</t>
  </si>
  <si>
    <t>通过各种方式置入皮肤扩张器。</t>
  </si>
  <si>
    <t>所定价格涵盖手术计划、术区准备、切开、置入、缝合等步骤所需的人力资源和基本物质资源消耗。</t>
  </si>
  <si>
    <t>013316000130001</t>
  </si>
  <si>
    <t>皮肤扩张器置入费-儿童（加收）</t>
  </si>
  <si>
    <t>013316000130011</t>
  </si>
  <si>
    <t>皮肤扩张器置入费-策略性延迟
（加收）</t>
  </si>
  <si>
    <t>013316000140000</t>
  </si>
  <si>
    <t>皮肤扩张器取出费</t>
  </si>
  <si>
    <t>通过各种方式取出置入的皮肤扩张器。</t>
  </si>
  <si>
    <t>所定价格涵盖手术计划、术区准备、切开、取出、缝合等步骤所需的人力资源和基本物质资源消耗。</t>
  </si>
  <si>
    <t>013316000140001</t>
  </si>
  <si>
    <t>皮肤扩张器取出费-儿童（加收）</t>
  </si>
  <si>
    <t>013316000150000</t>
  </si>
  <si>
    <t>扩张器置换调整费</t>
  </si>
  <si>
    <t>通过各种方式置换或调整皮肤扩张器。</t>
  </si>
  <si>
    <t>所定价格涵盖手术计划、术区准备、切开、调整、缝合等步骤所需的人力资源和基本物质资源消耗。</t>
  </si>
  <si>
    <t>不与“皮肤扩张器置入费”“皮肤扩张器取出费”同时收取。</t>
  </si>
  <si>
    <t>013316000150001</t>
  </si>
  <si>
    <t>扩张器置换调整费-儿童（加收）</t>
  </si>
  <si>
    <t>013316000160000</t>
  </si>
  <si>
    <t>组织瓣切取费</t>
  </si>
  <si>
    <t>通过各种方式取自体组织瓣。</t>
  </si>
  <si>
    <t>1.组织瓣包括骨瓣、肌肉瓣、脂肪瓣、筋膜瓣、真皮瓣、黏膜瓣等。
2.不得与其他皮瓣相关手术同时收费。</t>
  </si>
  <si>
    <t>013316000160001</t>
  </si>
  <si>
    <t>组织瓣切取费-儿童（加收）</t>
  </si>
  <si>
    <t>013316000170000</t>
  </si>
  <si>
    <t>带蒂皮瓣转移费</t>
  </si>
  <si>
    <t>通过各种方式实现带蒂皮瓣的转移，修复组织缺损。</t>
  </si>
  <si>
    <t>所定价格涵盖手术计划、术区准备、取带蒂皮瓣、转移、止血、缝合等步骤所需的人力资源和基本物质资源消耗。</t>
  </si>
  <si>
    <r>
      <rPr>
        <sz val="12"/>
        <rFont val="宋体"/>
        <charset val="134"/>
      </rPr>
      <t>每个皮瓣以</t>
    </r>
    <r>
      <rPr>
        <sz val="12"/>
        <rFont val="Times New Roman"/>
        <charset val="134"/>
      </rPr>
      <t>15</t>
    </r>
    <r>
      <rPr>
        <sz val="12"/>
        <rFont val="宋体"/>
        <charset val="134"/>
      </rPr>
      <t>平方厘米为基础计价，同一部位每增加</t>
    </r>
    <r>
      <rPr>
        <sz val="12"/>
        <rFont val="Times New Roman"/>
        <charset val="134"/>
      </rPr>
      <t>15</t>
    </r>
    <r>
      <rPr>
        <sz val="12"/>
        <rFont val="宋体"/>
        <charset val="134"/>
      </rPr>
      <t>平方厘米加收</t>
    </r>
    <r>
      <rPr>
        <sz val="12"/>
        <rFont val="Times New Roman"/>
        <charset val="134"/>
      </rPr>
      <t>15%</t>
    </r>
    <r>
      <rPr>
        <sz val="12"/>
        <rFont val="宋体"/>
        <charset val="134"/>
      </rPr>
      <t>，最高收费不超过</t>
    </r>
    <r>
      <rPr>
        <sz val="12"/>
        <rFont val="Times New Roman"/>
        <charset val="134"/>
      </rPr>
      <t>2801</t>
    </r>
    <r>
      <rPr>
        <sz val="12"/>
        <rFont val="宋体"/>
        <charset val="134"/>
      </rPr>
      <t>元；同一台手术最多收费不超过</t>
    </r>
    <r>
      <rPr>
        <sz val="12"/>
        <rFont val="Times New Roman"/>
        <charset val="134"/>
      </rPr>
      <t>11000</t>
    </r>
    <r>
      <rPr>
        <sz val="12"/>
        <rFont val="宋体"/>
        <charset val="134"/>
      </rPr>
      <t>元。</t>
    </r>
  </si>
  <si>
    <t>013316000170001</t>
  </si>
  <si>
    <t>带蒂皮瓣转移费-儿童（加收）</t>
  </si>
  <si>
    <t>013316000170011</t>
  </si>
  <si>
    <t>带蒂皮瓣转移费-穿支皮瓣（加收）</t>
  </si>
  <si>
    <r>
      <rPr>
        <sz val="12"/>
        <rFont val="宋体"/>
        <charset val="134"/>
      </rPr>
      <t>每个皮瓣以</t>
    </r>
    <r>
      <rPr>
        <sz val="12"/>
        <rFont val="Times New Roman"/>
        <charset val="134"/>
      </rPr>
      <t>15</t>
    </r>
    <r>
      <rPr>
        <sz val="12"/>
        <rFont val="宋体"/>
        <charset val="134"/>
      </rPr>
      <t>平方厘米为基础计价，同一部位每增加</t>
    </r>
    <r>
      <rPr>
        <sz val="12"/>
        <rFont val="Times New Roman"/>
        <charset val="134"/>
      </rPr>
      <t>15</t>
    </r>
    <r>
      <rPr>
        <sz val="12"/>
        <rFont val="宋体"/>
        <charset val="134"/>
      </rPr>
      <t>平方厘米加收</t>
    </r>
    <r>
      <rPr>
        <sz val="12"/>
        <rFont val="Times New Roman"/>
        <charset val="134"/>
      </rPr>
      <t>15%</t>
    </r>
    <r>
      <rPr>
        <sz val="12"/>
        <rFont val="宋体"/>
        <charset val="134"/>
      </rPr>
      <t>，最高收费不超过</t>
    </r>
    <r>
      <rPr>
        <sz val="12"/>
        <rFont val="Times New Roman"/>
        <charset val="134"/>
      </rPr>
      <t>1120</t>
    </r>
    <r>
      <rPr>
        <sz val="12"/>
        <rFont val="宋体"/>
        <charset val="134"/>
      </rPr>
      <t>元；同一台手术最多收费不超过</t>
    </r>
    <r>
      <rPr>
        <sz val="12"/>
        <rFont val="Times New Roman"/>
        <charset val="134"/>
      </rPr>
      <t>4400</t>
    </r>
    <r>
      <rPr>
        <sz val="12"/>
        <rFont val="宋体"/>
        <charset val="134"/>
      </rPr>
      <t>元。</t>
    </r>
  </si>
  <si>
    <t>013316000170012</t>
  </si>
  <si>
    <t>带蒂皮瓣转移费-逆行供血皮瓣
（加收）</t>
  </si>
  <si>
    <r>
      <rPr>
        <sz val="12"/>
        <rFont val="宋体"/>
        <charset val="134"/>
      </rPr>
      <t>每个皮瓣以</t>
    </r>
    <r>
      <rPr>
        <sz val="12"/>
        <rFont val="Times New Roman"/>
        <charset val="134"/>
      </rPr>
      <t>15</t>
    </r>
    <r>
      <rPr>
        <sz val="12"/>
        <rFont val="宋体"/>
        <charset val="134"/>
      </rPr>
      <t>平方厘米为基础计价，同一部位每增加</t>
    </r>
    <r>
      <rPr>
        <sz val="12"/>
        <rFont val="Times New Roman"/>
        <charset val="134"/>
      </rPr>
      <t>15</t>
    </r>
    <r>
      <rPr>
        <sz val="12"/>
        <rFont val="宋体"/>
        <charset val="134"/>
      </rPr>
      <t>平方厘米加收</t>
    </r>
    <r>
      <rPr>
        <sz val="12"/>
        <rFont val="Times New Roman"/>
        <charset val="134"/>
      </rPr>
      <t>15%</t>
    </r>
    <r>
      <rPr>
        <sz val="12"/>
        <rFont val="宋体"/>
        <charset val="134"/>
      </rPr>
      <t>，最高收费不超过</t>
    </r>
    <r>
      <rPr>
        <sz val="12"/>
        <rFont val="Times New Roman"/>
        <charset val="134"/>
      </rPr>
      <t>841</t>
    </r>
    <r>
      <rPr>
        <sz val="12"/>
        <rFont val="宋体"/>
        <charset val="134"/>
      </rPr>
      <t>元；同一台手术最多收费不超过</t>
    </r>
    <r>
      <rPr>
        <sz val="12"/>
        <rFont val="Times New Roman"/>
        <charset val="134"/>
      </rPr>
      <t>3300</t>
    </r>
    <r>
      <rPr>
        <sz val="12"/>
        <rFont val="宋体"/>
        <charset val="134"/>
      </rPr>
      <t>元。</t>
    </r>
  </si>
  <si>
    <t>013316000170013</t>
  </si>
  <si>
    <t>带蒂皮瓣转移费-扩张皮瓣（加收）</t>
  </si>
  <si>
    <r>
      <rPr>
        <sz val="12"/>
        <rFont val="宋体"/>
        <charset val="134"/>
      </rPr>
      <t>每个皮瓣以</t>
    </r>
    <r>
      <rPr>
        <sz val="12"/>
        <rFont val="Times New Roman"/>
        <charset val="134"/>
      </rPr>
      <t>15</t>
    </r>
    <r>
      <rPr>
        <sz val="12"/>
        <rFont val="宋体"/>
        <charset val="134"/>
      </rPr>
      <t>平方厘米为基础计价，同一部位每增加</t>
    </r>
    <r>
      <rPr>
        <sz val="12"/>
        <rFont val="Times New Roman"/>
        <charset val="134"/>
      </rPr>
      <t>15</t>
    </r>
    <r>
      <rPr>
        <sz val="12"/>
        <rFont val="宋体"/>
        <charset val="134"/>
      </rPr>
      <t>平方厘米加收</t>
    </r>
    <r>
      <rPr>
        <sz val="12"/>
        <rFont val="Times New Roman"/>
        <charset val="134"/>
      </rPr>
      <t>15%</t>
    </r>
    <r>
      <rPr>
        <sz val="12"/>
        <rFont val="宋体"/>
        <charset val="134"/>
      </rPr>
      <t>，最高收费不超过</t>
    </r>
    <r>
      <rPr>
        <sz val="12"/>
        <rFont val="Times New Roman"/>
        <charset val="134"/>
      </rPr>
      <t>560</t>
    </r>
    <r>
      <rPr>
        <sz val="12"/>
        <rFont val="宋体"/>
        <charset val="134"/>
      </rPr>
      <t>元；同一台手术最多收费不超过</t>
    </r>
    <r>
      <rPr>
        <sz val="12"/>
        <rFont val="Times New Roman"/>
        <charset val="134"/>
      </rPr>
      <t>2200</t>
    </r>
    <r>
      <rPr>
        <sz val="12"/>
        <rFont val="宋体"/>
        <charset val="134"/>
      </rPr>
      <t>元。</t>
    </r>
  </si>
  <si>
    <t>013316000170014</t>
  </si>
  <si>
    <t>带蒂皮瓣转移费-预构皮瓣（加收）</t>
  </si>
  <si>
    <r>
      <rPr>
        <sz val="12"/>
        <rFont val="宋体"/>
        <charset val="134"/>
      </rPr>
      <t>每个皮瓣以</t>
    </r>
    <r>
      <rPr>
        <sz val="12"/>
        <rFont val="Times New Roman"/>
        <charset val="134"/>
      </rPr>
      <t>15</t>
    </r>
    <r>
      <rPr>
        <sz val="12"/>
        <rFont val="宋体"/>
        <charset val="134"/>
      </rPr>
      <t>平方厘米为基础计价，同一部位每增加</t>
    </r>
    <r>
      <rPr>
        <sz val="12"/>
        <rFont val="Times New Roman"/>
        <charset val="134"/>
      </rPr>
      <t>15</t>
    </r>
    <r>
      <rPr>
        <sz val="12"/>
        <rFont val="宋体"/>
        <charset val="134"/>
      </rPr>
      <t>平方厘米加收</t>
    </r>
    <r>
      <rPr>
        <sz val="12"/>
        <rFont val="Times New Roman"/>
        <charset val="134"/>
      </rPr>
      <t>15%</t>
    </r>
    <r>
      <rPr>
        <sz val="12"/>
        <rFont val="宋体"/>
        <charset val="134"/>
      </rPr>
      <t>，最高收费不超过</t>
    </r>
    <r>
      <rPr>
        <sz val="12"/>
        <rFont val="Times New Roman"/>
        <charset val="134"/>
      </rPr>
      <t>1401</t>
    </r>
    <r>
      <rPr>
        <sz val="12"/>
        <rFont val="宋体"/>
        <charset val="134"/>
      </rPr>
      <t>元；同一台手术最多收费不超过</t>
    </r>
    <r>
      <rPr>
        <sz val="12"/>
        <rFont val="Times New Roman"/>
        <charset val="134"/>
      </rPr>
      <t>5500</t>
    </r>
    <r>
      <rPr>
        <sz val="12"/>
        <rFont val="宋体"/>
        <charset val="134"/>
      </rPr>
      <t>元。</t>
    </r>
  </si>
  <si>
    <t>013316000180000</t>
  </si>
  <si>
    <t>游离皮瓣移植费</t>
  </si>
  <si>
    <t>通过各种方式实现游离皮瓣的移植，修复组织缺损。</t>
  </si>
  <si>
    <t>所定价格涵盖手术计划、术区准备、取游离皮瓣、移植、止血、缝合等步骤所需的人力资源和基本物质资源消耗。</t>
  </si>
  <si>
    <r>
      <rPr>
        <sz val="12"/>
        <rFont val="宋体"/>
        <charset val="134"/>
      </rPr>
      <t>每个皮瓣以</t>
    </r>
    <r>
      <rPr>
        <sz val="12"/>
        <rFont val="Times New Roman"/>
        <charset val="134"/>
      </rPr>
      <t>15</t>
    </r>
    <r>
      <rPr>
        <sz val="12"/>
        <rFont val="宋体"/>
        <charset val="134"/>
      </rPr>
      <t>平方厘米为基础计价，同一部位每增加</t>
    </r>
    <r>
      <rPr>
        <sz val="12"/>
        <rFont val="Times New Roman"/>
        <charset val="134"/>
      </rPr>
      <t>15</t>
    </r>
    <r>
      <rPr>
        <sz val="12"/>
        <rFont val="宋体"/>
        <charset val="134"/>
      </rPr>
      <t>平方厘米加收</t>
    </r>
    <r>
      <rPr>
        <sz val="12"/>
        <rFont val="Times New Roman"/>
        <charset val="134"/>
      </rPr>
      <t>15%</t>
    </r>
    <r>
      <rPr>
        <sz val="12"/>
        <rFont val="宋体"/>
        <charset val="134"/>
      </rPr>
      <t>，最高收费不超过</t>
    </r>
    <r>
      <rPr>
        <sz val="12"/>
        <rFont val="Times New Roman"/>
        <charset val="134"/>
      </rPr>
      <t>6761</t>
    </r>
    <r>
      <rPr>
        <sz val="12"/>
        <rFont val="宋体"/>
        <charset val="134"/>
      </rPr>
      <t>元；同一台手术最多收费不超过</t>
    </r>
    <r>
      <rPr>
        <sz val="12"/>
        <rFont val="Times New Roman"/>
        <charset val="134"/>
      </rPr>
      <t>26400</t>
    </r>
    <r>
      <rPr>
        <sz val="12"/>
        <rFont val="宋体"/>
        <charset val="134"/>
      </rPr>
      <t>元。</t>
    </r>
  </si>
  <si>
    <t>013316000180001</t>
  </si>
  <si>
    <t>游离皮瓣移植费-儿童（加收）</t>
  </si>
  <si>
    <t>013316000180011</t>
  </si>
  <si>
    <t>游离皮瓣移植费-穿支皮瓣（加收）</t>
  </si>
  <si>
    <r>
      <rPr>
        <sz val="12"/>
        <rFont val="宋体"/>
        <charset val="134"/>
      </rPr>
      <t>每个皮瓣以</t>
    </r>
    <r>
      <rPr>
        <sz val="12"/>
        <rFont val="Times New Roman"/>
        <charset val="134"/>
      </rPr>
      <t>15</t>
    </r>
    <r>
      <rPr>
        <sz val="12"/>
        <rFont val="宋体"/>
        <charset val="134"/>
      </rPr>
      <t>平方厘米为基础计价，同一部位每增加</t>
    </r>
    <r>
      <rPr>
        <sz val="12"/>
        <rFont val="Times New Roman"/>
        <charset val="134"/>
      </rPr>
      <t>15</t>
    </r>
    <r>
      <rPr>
        <sz val="12"/>
        <rFont val="宋体"/>
        <charset val="134"/>
      </rPr>
      <t>平方厘米加收</t>
    </r>
    <r>
      <rPr>
        <sz val="12"/>
        <rFont val="Times New Roman"/>
        <charset val="134"/>
      </rPr>
      <t>15%</t>
    </r>
    <r>
      <rPr>
        <sz val="12"/>
        <rFont val="宋体"/>
        <charset val="134"/>
      </rPr>
      <t>，最高收费不超过</t>
    </r>
    <r>
      <rPr>
        <sz val="12"/>
        <rFont val="Times New Roman"/>
        <charset val="134"/>
      </rPr>
      <t>2704</t>
    </r>
    <r>
      <rPr>
        <sz val="12"/>
        <rFont val="宋体"/>
        <charset val="134"/>
      </rPr>
      <t>元；同一台手术最多收费不超过</t>
    </r>
    <r>
      <rPr>
        <sz val="12"/>
        <rFont val="Times New Roman"/>
        <charset val="134"/>
      </rPr>
      <t>10600</t>
    </r>
    <r>
      <rPr>
        <sz val="12"/>
        <rFont val="方正书宋_GBK"/>
        <charset val="0"/>
      </rPr>
      <t>元。</t>
    </r>
  </si>
  <si>
    <t>013316000180012</t>
  </si>
  <si>
    <t>游离皮瓣移植费-扩张皮瓣（加收）</t>
  </si>
  <si>
    <r>
      <rPr>
        <sz val="12"/>
        <rFont val="宋体"/>
        <charset val="134"/>
      </rPr>
      <t>每个皮瓣以</t>
    </r>
    <r>
      <rPr>
        <sz val="12"/>
        <rFont val="Times New Roman"/>
        <charset val="134"/>
      </rPr>
      <t>15</t>
    </r>
    <r>
      <rPr>
        <sz val="12"/>
        <rFont val="宋体"/>
        <charset val="134"/>
      </rPr>
      <t>平方厘米为基础计价，同一部位每增加</t>
    </r>
    <r>
      <rPr>
        <sz val="12"/>
        <rFont val="Times New Roman"/>
        <charset val="134"/>
      </rPr>
      <t>15</t>
    </r>
    <r>
      <rPr>
        <sz val="12"/>
        <rFont val="宋体"/>
        <charset val="134"/>
      </rPr>
      <t>平方厘米加收</t>
    </r>
    <r>
      <rPr>
        <sz val="12"/>
        <rFont val="Times New Roman"/>
        <charset val="134"/>
      </rPr>
      <t>15%</t>
    </r>
    <r>
      <rPr>
        <sz val="12"/>
        <rFont val="宋体"/>
        <charset val="134"/>
      </rPr>
      <t>，最高收费不超过1353元；同一台手术最多收费不超过5300元。</t>
    </r>
  </si>
  <si>
    <t>013316000180013</t>
  </si>
  <si>
    <t>游离皮瓣移植费-预构皮瓣（加收）</t>
  </si>
  <si>
    <r>
      <rPr>
        <sz val="12"/>
        <rFont val="宋体"/>
        <charset val="134"/>
      </rPr>
      <t>每个皮瓣以</t>
    </r>
    <r>
      <rPr>
        <sz val="12"/>
        <rFont val="Times New Roman"/>
        <charset val="134"/>
      </rPr>
      <t>15</t>
    </r>
    <r>
      <rPr>
        <sz val="12"/>
        <rFont val="宋体"/>
        <charset val="134"/>
      </rPr>
      <t>平方厘米为基础计价，同一部位每增加</t>
    </r>
    <r>
      <rPr>
        <sz val="12"/>
        <rFont val="Times New Roman"/>
        <charset val="134"/>
      </rPr>
      <t>15</t>
    </r>
    <r>
      <rPr>
        <sz val="12"/>
        <rFont val="宋体"/>
        <charset val="134"/>
      </rPr>
      <t>平方厘米加收</t>
    </r>
    <r>
      <rPr>
        <sz val="12"/>
        <rFont val="Times New Roman"/>
        <charset val="134"/>
      </rPr>
      <t>15%</t>
    </r>
    <r>
      <rPr>
        <sz val="12"/>
        <rFont val="宋体"/>
        <charset val="134"/>
      </rPr>
      <t>，最高收费不超过</t>
    </r>
    <r>
      <rPr>
        <sz val="12"/>
        <rFont val="Times New Roman"/>
        <charset val="134"/>
      </rPr>
      <t>3381</t>
    </r>
    <r>
      <rPr>
        <sz val="12"/>
        <rFont val="宋体"/>
        <charset val="134"/>
      </rPr>
      <t>元；同一台手术最多收费不超过</t>
    </r>
    <r>
      <rPr>
        <sz val="12"/>
        <rFont val="Times New Roman"/>
        <charset val="134"/>
      </rPr>
      <t>13200</t>
    </r>
    <r>
      <rPr>
        <sz val="12"/>
        <rFont val="宋体"/>
        <charset val="134"/>
      </rPr>
      <t>元。</t>
    </r>
  </si>
  <si>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</si>
  <si>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</si>
  <si>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</si>
  <si>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</si>
  <si>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r>
      <rPr>
        <sz val="12"/>
        <rFont val="宋体"/>
        <charset val="134"/>
      </rPr>
      <t>每个皮瓣以</t>
    </r>
    <r>
      <rPr>
        <sz val="12"/>
        <rFont val="Times New Roman"/>
        <charset val="134"/>
      </rPr>
      <t>15</t>
    </r>
    <r>
      <rPr>
        <sz val="12"/>
        <rFont val="宋体"/>
        <charset val="134"/>
      </rPr>
      <t>平方厘米为基础计价，同一部位每增加</t>
    </r>
    <r>
      <rPr>
        <sz val="12"/>
        <rFont val="Times New Roman"/>
        <charset val="134"/>
      </rPr>
      <t>15</t>
    </r>
    <r>
      <rPr>
        <sz val="12"/>
        <rFont val="宋体"/>
        <charset val="134"/>
      </rPr>
      <t>平方厘米加收</t>
    </r>
    <r>
      <rPr>
        <sz val="12"/>
        <rFont val="Times New Roman"/>
        <charset val="134"/>
      </rPr>
      <t>15%</t>
    </r>
    <r>
      <rPr>
        <sz val="12"/>
        <rFont val="宋体"/>
        <charset val="134"/>
      </rPr>
      <t>，最高收费不超过</t>
    </r>
    <r>
      <rPr>
        <sz val="12"/>
        <rFont val="Times New Roman"/>
        <charset val="134"/>
      </rPr>
      <t>9594</t>
    </r>
    <r>
      <rPr>
        <sz val="12"/>
        <rFont val="宋体"/>
        <charset val="134"/>
      </rPr>
      <t>元；同一台手术最多收费不超过</t>
    </r>
    <r>
      <rPr>
        <sz val="12"/>
        <rFont val="Times New Roman"/>
        <charset val="134"/>
      </rPr>
      <t>38000</t>
    </r>
    <r>
      <rPr>
        <sz val="12"/>
        <rFont val="宋体"/>
        <charset val="134"/>
      </rPr>
      <t>元。</t>
    </r>
  </si>
  <si>
    <t>013316000190001</t>
  </si>
  <si>
    <t>游离复合组织瓣移植费-儿童
（加收）</t>
  </si>
  <si>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</si>
  <si>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</si>
  <si>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</si>
  <si>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</si>
  <si>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r>
      <rPr>
        <sz val="12"/>
        <rFont val="宋体"/>
        <charset val="134"/>
      </rPr>
      <t>每个皮瓣以</t>
    </r>
    <r>
      <rPr>
        <sz val="12"/>
        <rFont val="Times New Roman"/>
        <charset val="134"/>
      </rPr>
      <t>15</t>
    </r>
    <r>
      <rPr>
        <sz val="12"/>
        <rFont val="宋体"/>
        <charset val="134"/>
      </rPr>
      <t>平方厘米为基础计价，同一部位每增加</t>
    </r>
    <r>
      <rPr>
        <sz val="12"/>
        <rFont val="Times New Roman"/>
        <charset val="134"/>
      </rPr>
      <t>15</t>
    </r>
    <r>
      <rPr>
        <sz val="12"/>
        <rFont val="宋体"/>
        <charset val="134"/>
      </rPr>
      <t>平方厘米加收</t>
    </r>
    <r>
      <rPr>
        <sz val="12"/>
        <rFont val="Times New Roman"/>
        <charset val="134"/>
      </rPr>
      <t>15%</t>
    </r>
    <r>
      <rPr>
        <sz val="12"/>
        <rFont val="宋体"/>
        <charset val="134"/>
      </rPr>
      <t>，最高收费不超过</t>
    </r>
    <r>
      <rPr>
        <sz val="12"/>
        <rFont val="Times New Roman"/>
        <charset val="134"/>
      </rPr>
      <t>6116</t>
    </r>
    <r>
      <rPr>
        <sz val="12"/>
        <rFont val="宋体"/>
        <charset val="134"/>
      </rPr>
      <t>元；同一台手术最多收费不超过</t>
    </r>
    <r>
      <rPr>
        <sz val="12"/>
        <rFont val="Times New Roman"/>
        <charset val="134"/>
      </rPr>
      <t>24000</t>
    </r>
    <r>
      <rPr>
        <sz val="12"/>
        <rFont val="宋体"/>
        <charset val="134"/>
      </rPr>
      <t>元。</t>
    </r>
  </si>
  <si>
    <t>013316000200001</t>
  </si>
  <si>
    <t>带蒂复合组织瓣转移费-儿童
（加收）</t>
  </si>
  <si>
    <t>013316000210000</t>
  </si>
  <si>
    <t>皮管成形费</t>
  </si>
  <si>
    <t>通过各种方式形成皮管，转位移植至受区。</t>
  </si>
  <si>
    <t>所定价格涵盖手术计划、术区准备、消毒、切开、止血、缝合皮管及供区切口、包扎等步骤所需的人力资源和基本物质资源消耗。</t>
  </si>
  <si>
    <t>013316000210001</t>
  </si>
  <si>
    <t>皮管成形费-儿童（加收）</t>
  </si>
  <si>
    <t>013316000210011</t>
  </si>
  <si>
    <t>皮管成形费-跨部位（加收）</t>
  </si>
  <si>
    <t>本项目中“跨部位”的“部位”指：四肢、胸、背、腹、颅颌面。</t>
  </si>
  <si>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</si>
  <si>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</si>
  <si>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</si>
  <si>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</si>
  <si>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013316000220001</t>
  </si>
  <si>
    <t>皮瓣延迟费-儿童（加收）</t>
  </si>
  <si>
    <t>013316000220011</t>
  </si>
  <si>
    <t>皮瓣延迟费-预构皮瓣（加收）</t>
  </si>
  <si>
    <t>013316000230000</t>
  </si>
  <si>
    <t>断蒂费</t>
  </si>
  <si>
    <t>通过手术将成活的带蒂皮瓣、组织瓣、皮管等切断缝合。</t>
  </si>
  <si>
    <t>所定价格涵盖手术计划、术区准备、皮瓣蒂切断、止血、缝合等步骤所需的人力资源和基本物质资源消耗。</t>
  </si>
  <si>
    <t>013316000230001</t>
  </si>
  <si>
    <t>断蒂费-儿童（加收）</t>
  </si>
  <si>
    <t>013316000240000</t>
  </si>
  <si>
    <t>皮瓣探查费</t>
  </si>
  <si>
    <t>皮瓣手术后，通过各种方式探查皮瓣。</t>
  </si>
  <si>
    <t>所定价格涵盖手术计划、术区准备、消毒、切开、探查、缝合等步骤所需的人力资源和基本物质资源消耗。</t>
  </si>
  <si>
    <t>不与“皮瓣修整费”同时收取。</t>
  </si>
  <si>
    <t>013316000240001</t>
  </si>
  <si>
    <t>皮瓣探查费-儿童（加收）</t>
  </si>
  <si>
    <t>013316000250000</t>
  </si>
  <si>
    <t>皮瓣修整费</t>
  </si>
  <si>
    <t>皮瓣手术后，通过各种方式修整皮瓣。</t>
  </si>
  <si>
    <t>所定价格涵盖手术计划、术区准备、消毒、切开、修剪设计皮瓣、止血、缝合等步骤所需的人力资源和基本物质资源消耗。</t>
  </si>
  <si>
    <t>1.个指单次手术需修整的皮瓣个数。
2.不与“皮瓣探查费”同时收取。</t>
  </si>
  <si>
    <t>013316000250001</t>
  </si>
  <si>
    <t>皮瓣修整费-儿童（加收）</t>
  </si>
  <si>
    <t>013316000260000</t>
  </si>
  <si>
    <t>自体皮移植费
（常规）</t>
  </si>
  <si>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</si>
  <si>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</si>
  <si>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1%体表面积</t>
  </si>
  <si>
    <t>同一手术超过1%体表面积，每增加1%体表面积按单价70%计价。</t>
  </si>
  <si>
    <t>013316000260001</t>
  </si>
  <si>
    <t>自体皮移植费
（常规）-儿童（加收）</t>
  </si>
  <si>
    <t>013316000270000</t>
  </si>
  <si>
    <t>自体皮移植费
（复杂）</t>
  </si>
  <si>
    <t>通过复杂手术切取自体皮，制备皮片移植覆盖到患者创面。</t>
  </si>
  <si>
    <t>本项目中的“复杂”指：微粒皮、网状皮、Meek皮、带毛囊游离皮、带真皮血管网游离皮片移植、细胞悬液制备的情况。同一手术超过1%体表面积，每增加1%体表面积按单价70%计价。</t>
  </si>
  <si>
    <t>013316000270001</t>
  </si>
  <si>
    <t>自体皮移植费
（复杂）-儿童（加收）</t>
  </si>
  <si>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</si>
  <si>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</si>
  <si>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</si>
  <si>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</si>
  <si>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异体皮制备可按“异体组织制备费”收取。</t>
  </si>
  <si>
    <t>013316000280001</t>
  </si>
  <si>
    <t>异体皮移植费-儿童（加收）</t>
  </si>
  <si>
    <t>013316000280100</t>
  </si>
  <si>
    <t>异体皮移植费-异种皮移植（扩展）</t>
  </si>
  <si>
    <t>013316000290000</t>
  </si>
  <si>
    <t>皮肤撕/套脱伤修复费</t>
  </si>
  <si>
    <t>通过手术完成皮肤撕/套脱伤清创修复。</t>
  </si>
  <si>
    <t>所定价格涵盖手术计划、术区准备、消毒、清创、切除、止血、缝合或植皮覆盖创面等步骤所需的人力资源和基本物质资源消耗。</t>
  </si>
  <si>
    <t>013316000290001</t>
  </si>
  <si>
    <t>皮肤撕/套脱伤修复费-儿童（加收）</t>
  </si>
  <si>
    <t>013316000290011</t>
  </si>
  <si>
    <t>皮肤撕/套脱伤修复费-头面部撕/套脱伤（加收）</t>
  </si>
  <si>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</si>
  <si>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</si>
  <si>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</si>
  <si>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</si>
  <si>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013316000300001</t>
  </si>
  <si>
    <t>象皮肿整形费-儿童（加收）</t>
  </si>
  <si>
    <t>013114000090000</t>
  </si>
  <si>
    <t>烧伤抢救费(小)</t>
  </si>
  <si>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</si>
  <si>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</si>
  <si>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</si>
  <si>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</si>
  <si>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</si>
  <si>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</si>
  <si>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</si>
  <si>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</si>
  <si>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</si>
  <si>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</si>
  <si>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</si>
  <si>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</si>
  <si>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</si>
  <si>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</si>
  <si>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</si>
  <si>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</si>
  <si>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每个部位</t>
  </si>
  <si>
    <t>部位：面部、颈部、胸腹、单侧上肢、单侧下肢、单腕、单手手指、单侧踝足部。</t>
  </si>
  <si>
    <t>013316000310001</t>
  </si>
  <si>
    <t>烧伤焦痂切开减张费-儿童（加收）</t>
  </si>
  <si>
    <t>013316000320000</t>
  </si>
  <si>
    <t>创面扩创费</t>
  </si>
  <si>
    <t>去除患者创面的坏死组织和炎性肉芽组织。</t>
  </si>
  <si>
    <t>所定价格涵盖手术计划、术区准备、消毒、清创、止血清洗等步骤所需的人力资源和基本物质资源消耗。</t>
  </si>
  <si>
    <t>部位：面部、头颈、躯干、单侧上肢、单侧下肢。</t>
  </si>
  <si>
    <t>013316000320001</t>
  </si>
  <si>
    <t>创面扩创费-儿童（加收）</t>
  </si>
  <si>
    <t>013316000320011</t>
  </si>
  <si>
    <t>创面扩创费-烧伤浸浴扩创（加收）</t>
  </si>
  <si>
    <t>013316000330000</t>
  </si>
  <si>
    <t>焦痂去除费</t>
  </si>
  <si>
    <t>通过各种方式去除深度烧伤焦痂。</t>
  </si>
  <si>
    <t>所定价格涵盖手术计划、术区准备、消毒、去除焦痂、创面冲洗、止血等步骤所需的人力资源和基本物质资源消耗。</t>
  </si>
  <si>
    <t>013316000330001</t>
  </si>
  <si>
    <t>焦痂去除费-儿童（加收）</t>
  </si>
  <si>
    <t>013316000340000</t>
  </si>
  <si>
    <t>异体组织制备费</t>
  </si>
  <si>
    <t>通过各种方式制备可供移植的异体组织。</t>
  </si>
  <si>
    <t>所定价格涵盖手术计划、术区准备、切开、组织采集、制备处理等步骤所需的人力资源和基本物质资源消耗。</t>
  </si>
  <si>
    <t>013316000340001</t>
  </si>
  <si>
    <t>异体组织制备费-儿童（加收）</t>
  </si>
  <si>
    <t>013316000340100</t>
  </si>
  <si>
    <t>异体组织制备费-异种组织制备
（扩展）</t>
  </si>
  <si>
    <t>美容整形类</t>
  </si>
  <si>
    <t xml:space="preserve">使用说明：
1.本类项目以常用的美容整形的服务项目为重点，按照美容整形相关医疗服务产出设立价格项目。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向本地区医保部门备案，并向社会公开公示。
3.本类项目所称“价格构成”，指项目价格应涵盖的各类资源消耗，用于确定计价单元的边界，不应作为临床技术标准理解，不是实际操作方式、路径、步骤、程序的强制性要求。所列“设备投入”包括但不限于操作设备、器具及固定资产投入。
4.本类项目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5.本类项目所称“扩展项”，指同一项目下以不同方式提供或在不同场景应用时，只扩展价格项目适用范围、不额外加价的一类子项，子项的价格按主项目执行。
6. 本类项目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的其他耗材，公立医疗机构可纳入价格构成或按采购价格零差率销售。
7.本类项目价格构成中所称“穿刺”为主项操作涉及的必要穿刺技术，价格构成中的穿刺操作不可收取相关费用；独立穿刺项目可按相应治疗价格项目收取。
8.本类项目中涉及“包括……”“…… 等”的，属于开放型表述，所指对象不仅局限于表述中列明的事项，也包括未列明的同类事项。
</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</si>
  <si>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</si>
  <si>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</si>
  <si>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</si>
  <si>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</si>
  <si>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</si>
  <si>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</si>
  <si>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</si>
  <si>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</si>
  <si>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</si>
  <si>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</si>
  <si>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</si>
  <si>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</si>
  <si>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</si>
  <si>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</si>
  <si>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</si>
  <si>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</si>
  <si>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有条件的医疗机构可自行设立加/减收项、扩展项，并报属地医保部门备案。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</si>
  <si>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</si>
  <si>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</si>
  <si>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</si>
  <si>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</si>
  <si>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</si>
  <si>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</si>
  <si>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</si>
  <si>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</si>
  <si>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</si>
  <si>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</si>
  <si>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</si>
  <si>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</si>
  <si>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</si>
  <si>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</si>
  <si>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</si>
  <si>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</si>
  <si>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016200000030000T</t>
  </si>
  <si>
    <t>美容治疗费（化学剥脱）</t>
  </si>
  <si>
    <t>利用化学物质对进行皮肤剥脱，改善皮肤状态。</t>
  </si>
  <si>
    <t>所定价格涵盖手术计划、术区准备、使用溶液、冲洗等步骤所需的人力资源及基本物质资源消耗。</t>
  </si>
  <si>
    <r>
      <rPr>
        <sz val="12"/>
        <rFont val="Times New Roman"/>
        <charset val="134"/>
      </rPr>
      <t>“</t>
    </r>
    <r>
      <rPr>
        <sz val="12"/>
        <rFont val="方正书宋_GBK"/>
        <charset val="0"/>
      </rPr>
      <t>次</t>
    </r>
    <r>
      <rPr>
        <sz val="12"/>
        <rFont val="Times New Roman"/>
        <charset val="134"/>
      </rPr>
      <t>”</t>
    </r>
    <r>
      <rPr>
        <sz val="12"/>
        <rFont val="方正书宋_GBK"/>
        <charset val="0"/>
      </rPr>
      <t>以</t>
    </r>
    <r>
      <rPr>
        <sz val="12"/>
        <rFont val="Times New Roman"/>
        <charset val="134"/>
      </rPr>
      <t>200</t>
    </r>
    <r>
      <rPr>
        <sz val="12"/>
        <rFont val="方正书宋_GBK"/>
        <charset val="0"/>
      </rPr>
      <t>平方厘米为基础计价，不足</t>
    </r>
    <r>
      <rPr>
        <sz val="12"/>
        <rFont val="Times New Roman"/>
        <charset val="134"/>
      </rPr>
      <t>200</t>
    </r>
    <r>
      <rPr>
        <sz val="12"/>
        <rFont val="方正书宋_GBK"/>
        <charset val="0"/>
      </rPr>
      <t>平方厘米按</t>
    </r>
    <r>
      <rPr>
        <sz val="12"/>
        <rFont val="Times New Roman"/>
        <charset val="134"/>
      </rPr>
      <t>200</t>
    </r>
    <r>
      <rPr>
        <sz val="12"/>
        <rFont val="方正书宋_GBK"/>
        <charset val="0"/>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</si>
  <si>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</si>
  <si>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</si>
  <si>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</si>
  <si>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</si>
  <si>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</si>
  <si>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</si>
  <si>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</si>
  <si>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</si>
  <si>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</si>
  <si>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</si>
  <si>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</si>
  <si>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</si>
  <si>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r>
      <rPr>
        <sz val="12"/>
        <rFont val="Times New Roman"/>
        <charset val="134"/>
      </rPr>
      <t>1.</t>
    </r>
    <r>
      <rPr>
        <sz val="12"/>
        <rFont val="方正书宋_GBK"/>
        <charset val="0"/>
      </rPr>
      <t>本项目中的</t>
    </r>
    <r>
      <rPr>
        <sz val="12"/>
        <rFont val="Times New Roman"/>
        <charset val="134"/>
      </rPr>
      <t>“</t>
    </r>
    <r>
      <rPr>
        <sz val="12"/>
        <rFont val="方正书宋_GBK"/>
        <charset val="0"/>
      </rPr>
      <t>次</t>
    </r>
    <r>
      <rPr>
        <sz val="12"/>
        <rFont val="Times New Roman"/>
        <charset val="134"/>
      </rPr>
      <t>”</t>
    </r>
    <r>
      <rPr>
        <sz val="12"/>
        <rFont val="方正书宋_GBK"/>
        <charset val="0"/>
      </rPr>
      <t>指每次注射的部位，部位包括：眉间纹、鱼尾纹、眼袋纹、额纹、鼻背纹、颏部、颈阔肌、腋窝、手足等各类需要改善的部位。</t>
    </r>
    <r>
      <rPr>
        <sz val="12"/>
        <rFont val="Times New Roman"/>
        <charset val="134"/>
      </rPr>
      <t xml:space="preserve">
2.</t>
    </r>
    <r>
      <rPr>
        <sz val="12"/>
        <rFont val="方正书宋_GBK"/>
        <charset val="0"/>
      </rPr>
      <t>本项目中的</t>
    </r>
    <r>
      <rPr>
        <sz val="12"/>
        <rFont val="Times New Roman"/>
        <charset val="134"/>
      </rPr>
      <t>“</t>
    </r>
    <r>
      <rPr>
        <sz val="12"/>
        <rFont val="方正书宋_GBK"/>
        <charset val="0"/>
      </rPr>
      <t>特殊部位</t>
    </r>
    <r>
      <rPr>
        <sz val="12"/>
        <rFont val="Times New Roman"/>
        <charset val="134"/>
      </rPr>
      <t>”</t>
    </r>
    <r>
      <rPr>
        <sz val="12"/>
        <rFont val="方正书宋_GBK"/>
        <charset val="0"/>
      </rPr>
      <t>指：咬肌、斜方肌、腓肠肌。</t>
    </r>
  </si>
  <si>
    <t>016100000090001T</t>
  </si>
  <si>
    <t>美容注射费-特殊部位（加收）</t>
  </si>
  <si>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</si>
  <si>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</si>
  <si>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</si>
  <si>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</si>
  <si>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</si>
  <si>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</si>
  <si>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</si>
  <si>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</si>
  <si>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</si>
  <si>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</si>
  <si>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</si>
  <si>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</si>
  <si>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</si>
  <si>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</si>
  <si>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</si>
  <si>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</si>
  <si>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</si>
  <si>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</si>
  <si>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</si>
  <si>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</si>
  <si>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</si>
  <si>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</si>
  <si>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</si>
  <si>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</si>
  <si>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</si>
  <si>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</si>
  <si>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</si>
  <si>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</si>
  <si>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</si>
  <si>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</si>
  <si>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</si>
  <si>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</si>
  <si>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</si>
  <si>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</si>
  <si>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</si>
  <si>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</si>
  <si>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</si>
  <si>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</si>
  <si>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</si>
  <si>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</si>
  <si>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</si>
  <si>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</si>
  <si>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</si>
  <si>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</si>
  <si>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</si>
  <si>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</si>
  <si>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</si>
  <si>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</si>
  <si>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</si>
  <si>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</si>
  <si>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r>
      <rPr>
        <sz val="12"/>
        <rFont val="Times New Roman"/>
        <charset val="134"/>
      </rPr>
      <t>1.</t>
    </r>
    <r>
      <rPr>
        <sz val="12"/>
        <rFont val="方正书宋_GBK"/>
        <charset val="0"/>
      </rPr>
      <t>本项目中的</t>
    </r>
    <r>
      <rPr>
        <sz val="12"/>
        <rFont val="Times New Roman"/>
        <charset val="134"/>
      </rPr>
      <t>“</t>
    </r>
    <r>
      <rPr>
        <sz val="12"/>
        <rFont val="方正书宋_GBK"/>
        <charset val="0"/>
      </rPr>
      <t>体毛</t>
    </r>
    <r>
      <rPr>
        <sz val="12"/>
        <rFont val="Times New Roman"/>
        <charset val="134"/>
      </rPr>
      <t>”</t>
    </r>
    <r>
      <rPr>
        <sz val="12"/>
        <rFont val="方正书宋_GBK"/>
        <charset val="0"/>
      </rPr>
      <t>指：除头发、眉毛、睫毛以外的各种体毛。</t>
    </r>
    <r>
      <rPr>
        <sz val="12"/>
        <rFont val="Times New Roman"/>
        <charset val="134"/>
      </rPr>
      <t xml:space="preserve">
2.</t>
    </r>
    <r>
      <rPr>
        <sz val="12"/>
        <rFont val="方正书宋_GBK"/>
        <charset val="0"/>
      </rPr>
      <t>本项目中的</t>
    </r>
    <r>
      <rPr>
        <sz val="12"/>
        <rFont val="Times New Roman"/>
        <charset val="134"/>
      </rPr>
      <t>“</t>
    </r>
    <r>
      <rPr>
        <sz val="12"/>
        <rFont val="方正书宋_GBK"/>
        <charset val="0"/>
      </rPr>
      <t>次</t>
    </r>
    <r>
      <rPr>
        <sz val="12"/>
        <rFont val="Times New Roman"/>
        <charset val="134"/>
      </rPr>
      <t>”</t>
    </r>
    <r>
      <rPr>
        <sz val="12"/>
        <rFont val="方正书宋_GBK"/>
        <charset val="0"/>
      </rPr>
      <t>以</t>
    </r>
    <r>
      <rPr>
        <sz val="12"/>
        <rFont val="Times New Roman"/>
        <charset val="134"/>
      </rPr>
      <t>20</t>
    </r>
    <r>
      <rPr>
        <sz val="12"/>
        <rFont val="方正书宋_GBK"/>
        <charset val="0"/>
      </rPr>
      <t>个毛囊单位为基础计价。</t>
    </r>
  </si>
  <si>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</si>
  <si>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</si>
  <si>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</si>
  <si>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</si>
  <si>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</si>
  <si>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</si>
  <si>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</si>
  <si>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</si>
  <si>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</si>
  <si>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</si>
  <si>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</si>
  <si>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</si>
  <si>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</si>
  <si>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</si>
  <si>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</si>
  <si>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</si>
  <si>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</si>
  <si>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</si>
  <si>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</si>
  <si>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</si>
  <si>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</si>
  <si>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</si>
  <si>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</si>
  <si>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</si>
  <si>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</si>
  <si>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</si>
  <si>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</si>
  <si>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</si>
  <si>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</si>
  <si>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</si>
  <si>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</si>
  <si>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</si>
  <si>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</si>
  <si>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</si>
  <si>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</si>
  <si>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</si>
  <si>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</si>
  <si>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</si>
  <si>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</si>
  <si>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</si>
  <si>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</si>
  <si>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</si>
  <si>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</si>
  <si>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</si>
  <si>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</si>
  <si>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</si>
  <si>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</si>
  <si>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</si>
  <si>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</si>
  <si>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</si>
  <si>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</si>
  <si>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</si>
  <si>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</si>
  <si>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</si>
  <si>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</si>
  <si>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</si>
  <si>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</si>
  <si>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</si>
  <si>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</si>
  <si>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</si>
  <si>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</si>
  <si>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</si>
  <si>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</si>
  <si>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</si>
  <si>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</si>
  <si>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</si>
  <si>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</si>
  <si>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</si>
  <si>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</si>
  <si>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</si>
  <si>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</si>
  <si>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</si>
  <si>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</si>
  <si>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</si>
  <si>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</si>
  <si>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</si>
  <si>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</si>
  <si>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</si>
  <si>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</si>
  <si>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</si>
  <si>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</si>
  <si>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</si>
  <si>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</si>
  <si>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</si>
  <si>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</si>
  <si>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</si>
  <si>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</si>
  <si>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</si>
  <si>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</si>
  <si>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</si>
  <si>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</si>
  <si>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</si>
  <si>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</si>
  <si>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</si>
  <si>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</si>
  <si>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</si>
  <si>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</si>
  <si>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</si>
  <si>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</si>
  <si>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</si>
  <si>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</si>
  <si>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</si>
  <si>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</si>
  <si>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</si>
  <si>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</si>
  <si>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</si>
  <si>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</si>
  <si>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</si>
  <si>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</si>
  <si>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</si>
  <si>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</si>
  <si>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</si>
  <si>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</si>
  <si>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</si>
  <si>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</si>
  <si>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</si>
  <si>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</si>
  <si>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</si>
  <si>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</si>
  <si>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</si>
  <si>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</si>
  <si>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</si>
  <si>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</si>
  <si>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</si>
  <si>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</si>
  <si>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</si>
  <si>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</si>
  <si>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</si>
  <si>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</si>
  <si>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</si>
  <si>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</si>
  <si>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</si>
  <si>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</si>
  <si>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</si>
  <si>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</si>
  <si>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</si>
  <si>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</si>
  <si>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</si>
  <si>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</si>
  <si>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</si>
  <si>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</si>
  <si>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</si>
  <si>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</si>
  <si>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</si>
  <si>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</si>
  <si>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</si>
  <si>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</si>
  <si>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</si>
  <si>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</si>
  <si>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</si>
  <si>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</si>
  <si>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</si>
  <si>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</si>
  <si>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</si>
  <si>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</si>
  <si>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</si>
  <si>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</si>
  <si>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</si>
  <si>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</si>
  <si>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</si>
  <si>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</si>
  <si>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</si>
  <si>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</si>
  <si>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</si>
  <si>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</si>
  <si>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</si>
  <si>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</si>
  <si>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</si>
  <si>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</si>
  <si>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</si>
  <si>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</si>
  <si>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</si>
  <si>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</si>
  <si>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</si>
  <si>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</si>
  <si>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</si>
  <si>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016200000400001T</t>
  </si>
  <si>
    <t>颏部轮廓整形费-再次手术（加收）</t>
  </si>
  <si>
    <t>016200000400011T</t>
  </si>
  <si>
    <t>颏部轮廓整形费-自体骨移植（加收）</t>
  </si>
  <si>
    <t>016200000400021T</t>
  </si>
  <si>
    <t>颏部轮廓整形费-复杂截骨（加收）</t>
  </si>
  <si>
    <t>本项目中的“复杂截骨”指：抽屉截骨、阶梯截骨、楔形截骨、U型截骨。</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</si>
  <si>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</si>
  <si>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</si>
  <si>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</si>
  <si>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</si>
  <si>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</si>
  <si>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</si>
  <si>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</si>
  <si>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</si>
  <si>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</si>
  <si>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</si>
  <si>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</si>
  <si>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</si>
  <si>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</si>
  <si>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</si>
  <si>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</si>
  <si>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</si>
  <si>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</si>
  <si>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</si>
  <si>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</si>
  <si>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</si>
  <si>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</si>
  <si>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</si>
  <si>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</si>
  <si>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</si>
  <si>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</si>
  <si>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</si>
  <si>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</si>
  <si>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</si>
  <si>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</si>
  <si>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</si>
  <si>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</si>
  <si>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
（常规）</t>
  </si>
  <si>
    <t>通过整形手术方式整复畸形颅颌面，改善外观形态，满足患者需求。</t>
  </si>
  <si>
    <t xml:space="preserve"> </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</si>
  <si>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</si>
  <si>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</si>
  <si>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</si>
  <si>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</si>
  <si>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</si>
  <si>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</si>
  <si>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016200000470001T</t>
  </si>
  <si>
    <t>颅颌面畸形修复费
（复杂）-自体骨移植（加收）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</si>
  <si>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</si>
  <si>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</si>
  <si>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</si>
  <si>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</si>
  <si>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</si>
  <si>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</si>
  <si>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</si>
  <si>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</si>
  <si>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</si>
  <si>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</si>
  <si>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</si>
  <si>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</si>
  <si>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</si>
  <si>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</si>
  <si>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</si>
  <si>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</si>
  <si>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</si>
  <si>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</si>
  <si>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</si>
  <si>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</si>
  <si>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</si>
  <si>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</si>
  <si>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</si>
  <si>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</si>
  <si>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</si>
  <si>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</si>
  <si>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</si>
  <si>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</si>
  <si>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</si>
  <si>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</si>
  <si>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</si>
  <si>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</si>
  <si>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</si>
  <si>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</si>
  <si>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</si>
  <si>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</si>
  <si>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</si>
  <si>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</si>
  <si>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</si>
  <si>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</si>
  <si>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</si>
  <si>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</si>
  <si>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</si>
  <si>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</si>
  <si>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</si>
  <si>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</si>
  <si>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</si>
  <si>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</si>
  <si>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</si>
  <si>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</si>
  <si>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</si>
  <si>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</si>
  <si>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</si>
  <si>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</si>
  <si>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</si>
  <si>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</si>
  <si>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</si>
  <si>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</si>
  <si>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</si>
  <si>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</si>
  <si>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</si>
  <si>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</si>
  <si>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</si>
  <si>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</si>
  <si>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</si>
  <si>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</si>
  <si>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</si>
  <si>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</si>
  <si>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</si>
  <si>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</si>
  <si>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</si>
  <si>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</si>
  <si>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</si>
  <si>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</si>
  <si>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</si>
  <si>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016200000580001T</t>
  </si>
  <si>
    <t>副乳切除费-微创手术（加收）</t>
  </si>
  <si>
    <t>微创切口指切口＜2厘米。</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</si>
  <si>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</si>
  <si>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</si>
  <si>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</si>
  <si>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</si>
  <si>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</si>
  <si>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</si>
  <si>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</si>
  <si>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</si>
  <si>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</si>
  <si>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</si>
  <si>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016200000600001T</t>
  </si>
  <si>
    <t>巨乳整形费-再次手术（加收）</t>
  </si>
  <si>
    <t>016200000600011T</t>
  </si>
  <si>
    <t>巨乳整形费-中度及重度（加收）</t>
  </si>
  <si>
    <t>中度及重度指：切除量≥200g。</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</si>
  <si>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</si>
  <si>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</si>
  <si>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</si>
  <si>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</si>
  <si>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</si>
  <si>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</si>
  <si>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</si>
  <si>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</si>
  <si>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</si>
  <si>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</si>
  <si>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</si>
  <si>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</si>
  <si>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</si>
  <si>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t>016200000620001T</t>
  </si>
  <si>
    <t>乳晕整形费-中度及重度（加收）</t>
  </si>
  <si>
    <t>中度及重度指：乳晕最大径≥4厘米。</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</si>
  <si>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</si>
  <si>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</si>
  <si>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</si>
  <si>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</si>
  <si>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</si>
  <si>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</si>
  <si>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</si>
  <si>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</si>
  <si>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</si>
  <si>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</si>
  <si>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</si>
  <si>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016200000650001T</t>
  </si>
  <si>
    <t>男性乳腺肥大切除整形费-微创手术（加收）</t>
  </si>
  <si>
    <r>
      <rPr>
        <sz val="12"/>
        <rFont val="宋体"/>
        <charset val="134"/>
      </rPr>
      <t>微创切口指切口＜</t>
    </r>
    <r>
      <rPr>
        <sz val="12"/>
        <rFont val="Times New Roman"/>
        <charset val="134"/>
      </rPr>
      <t>2</t>
    </r>
    <r>
      <rPr>
        <sz val="12"/>
        <rFont val="宋体"/>
        <charset val="134"/>
      </rPr>
      <t>厘米。</t>
    </r>
  </si>
  <si>
    <t>016200000650011T</t>
  </si>
  <si>
    <t>男性乳腺肥大切除整形费-中度及重度（加收）</t>
  </si>
  <si>
    <r>
      <rPr>
        <sz val="12"/>
        <rFont val="宋体"/>
        <charset val="134"/>
      </rPr>
      <t>中度及重度指根据</t>
    </r>
    <r>
      <rPr>
        <sz val="12"/>
        <rFont val="Times New Roman"/>
        <charset val="134"/>
      </rPr>
      <t>Simon</t>
    </r>
    <r>
      <rPr>
        <sz val="12"/>
        <rFont val="宋体"/>
        <charset val="134"/>
      </rPr>
      <t>分级中度及以上的情况。</t>
    </r>
  </si>
  <si>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</si>
  <si>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</si>
  <si>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</si>
  <si>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</si>
  <si>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</si>
  <si>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</si>
  <si>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</si>
  <si>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</si>
  <si>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</si>
  <si>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</si>
  <si>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</si>
  <si>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</si>
  <si>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</si>
  <si>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</si>
  <si>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</si>
  <si>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</si>
  <si>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</si>
  <si>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</si>
  <si>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</si>
  <si>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</si>
  <si>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</si>
  <si>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</si>
  <si>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016200000680001T</t>
  </si>
  <si>
    <t>乳房再造费（假体置入）-微创手术（加收）</t>
  </si>
  <si>
    <t>本项目中的“微创手术”指切口≤5厘米。</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</si>
  <si>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</si>
  <si>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</si>
  <si>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</si>
  <si>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</si>
  <si>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</si>
  <si>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</si>
  <si>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</si>
  <si>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</si>
  <si>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</si>
  <si>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</si>
  <si>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</si>
  <si>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</si>
  <si>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</si>
  <si>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</si>
  <si>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</si>
  <si>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</si>
  <si>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</si>
  <si>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</si>
  <si>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</si>
  <si>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</si>
  <si>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</si>
  <si>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</si>
  <si>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</si>
  <si>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</si>
  <si>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</si>
  <si>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</si>
  <si>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</si>
  <si>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</si>
  <si>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016200000720001T</t>
  </si>
  <si>
    <t>阴唇美容整形费-复杂情况（加收）</t>
  </si>
  <si>
    <t>本项目中的“复杂”指结构/组织缺失或合并阴蒂包皮增生的情况。</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</si>
  <si>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</si>
  <si>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</si>
  <si>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</si>
  <si>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</si>
  <si>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</si>
  <si>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</si>
  <si>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</si>
  <si>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</si>
  <si>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</si>
  <si>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</si>
  <si>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</si>
  <si>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</si>
  <si>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</si>
  <si>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</si>
  <si>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</si>
  <si>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</si>
  <si>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</si>
  <si>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</si>
  <si>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</si>
  <si>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</si>
  <si>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</si>
  <si>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</si>
  <si>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</si>
  <si>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</si>
  <si>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</si>
  <si>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</si>
  <si>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</si>
  <si>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</si>
  <si>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</si>
  <si>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</si>
  <si>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</si>
  <si>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</si>
  <si>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</si>
  <si>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</si>
  <si>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</si>
  <si>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</si>
  <si>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</si>
  <si>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</si>
  <si>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</si>
  <si>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</si>
  <si>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</si>
  <si>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</si>
  <si>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</si>
  <si>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</si>
  <si>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</si>
  <si>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</si>
  <si>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</si>
  <si>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</si>
  <si>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</si>
  <si>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</si>
  <si>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</si>
  <si>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</si>
  <si>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</si>
  <si>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</si>
  <si>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</si>
  <si>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</si>
  <si>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</si>
  <si>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</si>
  <si>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016200000830001T</t>
  </si>
  <si>
    <t>阴茎再造费-特殊组织整形（加收）</t>
  </si>
  <si>
    <t>本项目中的“特殊组织整形”指：利用股薄肌组织、岛状皮瓣、阔筋膜进行整形。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</si>
  <si>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</si>
  <si>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</si>
  <si>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</si>
  <si>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</si>
  <si>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</si>
  <si>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</si>
  <si>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</si>
  <si>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</si>
  <si>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</si>
  <si>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</si>
  <si>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</si>
  <si>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</si>
  <si>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</si>
  <si>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</si>
  <si>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</si>
  <si>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</si>
  <si>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</si>
  <si>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</si>
  <si>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</si>
  <si>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</si>
  <si>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</si>
  <si>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</si>
  <si>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</si>
  <si>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</si>
  <si>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</si>
  <si>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</si>
  <si>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中医外治</t>
  </si>
  <si>
    <r>
      <rPr>
        <sz val="12"/>
        <rFont val="方正书宋_GBK"/>
        <charset val="0"/>
      </rPr>
      <t>使用说明：</t>
    </r>
    <r>
      <rPr>
        <sz val="12"/>
        <rFont val="Times New Roman"/>
        <charset val="134"/>
      </rPr>
      <t xml:space="preserve">
1.</t>
    </r>
    <r>
      <rPr>
        <sz val="12"/>
        <rFont val="方正书宋_GBK"/>
        <charset val="0"/>
      </rPr>
      <t>本价格项目表所称</t>
    </r>
    <r>
      <rPr>
        <sz val="12"/>
        <rFont val="Times New Roman"/>
        <charset val="134"/>
      </rPr>
      <t>“</t>
    </r>
    <r>
      <rPr>
        <sz val="12"/>
        <rFont val="方正书宋_GBK"/>
        <charset val="0"/>
      </rPr>
      <t>价格构成</t>
    </r>
    <r>
      <rPr>
        <sz val="12"/>
        <rFont val="Times New Roman"/>
        <charset val="134"/>
      </rPr>
      <t>”</t>
    </r>
    <r>
      <rPr>
        <sz val="12"/>
        <rFont val="方正书宋_GBK"/>
        <charset val="0"/>
      </rPr>
      <t>，指项目价格应涵盖的各类资源消耗，用于确定计价单元的边界，不应作为临床技术标准理解，不是实际操作方式、路径、步骤、程序的强制性要求，所列</t>
    </r>
    <r>
      <rPr>
        <sz val="12"/>
        <rFont val="Times New Roman"/>
        <charset val="134"/>
      </rPr>
      <t>“</t>
    </r>
    <r>
      <rPr>
        <sz val="12"/>
        <rFont val="方正书宋_GBK"/>
        <charset val="0"/>
      </rPr>
      <t>设备投入</t>
    </r>
    <r>
      <rPr>
        <sz val="12"/>
        <rFont val="Times New Roman"/>
        <charset val="134"/>
      </rPr>
      <t>”</t>
    </r>
    <r>
      <rPr>
        <sz val="12"/>
        <rFont val="方正书宋_GBK"/>
        <charset val="0"/>
      </rPr>
      <t>包括但不限于操作设备、器具及固定资产投入。</t>
    </r>
    <r>
      <rPr>
        <sz val="12"/>
        <rFont val="Times New Roman"/>
        <charset val="134"/>
      </rPr>
      <t xml:space="preserve">
2.</t>
    </r>
    <r>
      <rPr>
        <sz val="12"/>
        <rFont val="方正书宋_GBK"/>
        <charset val="0"/>
      </rPr>
      <t>本价格项目表所称的</t>
    </r>
    <r>
      <rPr>
        <sz val="12"/>
        <rFont val="Times New Roman"/>
        <charset val="134"/>
      </rPr>
      <t>“</t>
    </r>
    <r>
      <rPr>
        <sz val="12"/>
        <rFont val="方正书宋_GBK"/>
        <charset val="0"/>
      </rPr>
      <t>加收项</t>
    </r>
    <r>
      <rPr>
        <sz val="12"/>
        <rFont val="Times New Roman"/>
        <charset val="134"/>
      </rPr>
      <t>”</t>
    </r>
    <r>
      <rPr>
        <sz val="12"/>
        <rFont val="方正书宋_GBK"/>
        <charset val="0"/>
      </rPr>
      <t>，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t>
    </r>
    <r>
      <rPr>
        <sz val="12"/>
        <rFont val="Times New Roman"/>
        <charset val="134"/>
      </rPr>
      <t xml:space="preserve">
3.</t>
    </r>
    <r>
      <rPr>
        <sz val="12"/>
        <rFont val="方正书宋_GBK"/>
        <charset val="0"/>
      </rPr>
      <t>本价格项目表所称的</t>
    </r>
    <r>
      <rPr>
        <sz val="12"/>
        <rFont val="Times New Roman"/>
        <charset val="134"/>
      </rPr>
      <t>“</t>
    </r>
    <r>
      <rPr>
        <sz val="12"/>
        <rFont val="方正书宋_GBK"/>
        <charset val="0"/>
      </rPr>
      <t>扩展项</t>
    </r>
    <r>
      <rPr>
        <sz val="12"/>
        <rFont val="Times New Roman"/>
        <charset val="134"/>
      </rPr>
      <t>”</t>
    </r>
    <r>
      <rPr>
        <sz val="12"/>
        <rFont val="方正书宋_GBK"/>
        <charset val="0"/>
      </rPr>
      <t>，指同一项目下以不同方式提供或在不同场景应用时，只扩展价格项目适用范围、不额外加价的一类子项，子项的价格按主项目执行。</t>
    </r>
    <r>
      <rPr>
        <sz val="12"/>
        <rFont val="Times New Roman"/>
        <charset val="134"/>
      </rPr>
      <t xml:space="preserve">
4.</t>
    </r>
    <r>
      <rPr>
        <sz val="12"/>
        <rFont val="方正书宋_GBK"/>
        <charset val="0"/>
      </rPr>
      <t>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t>
    </r>
    <r>
      <rPr>
        <sz val="12"/>
        <rFont val="Times New Roman"/>
        <charset val="134"/>
      </rPr>
      <t xml:space="preserve">
5.</t>
    </r>
    <r>
      <rPr>
        <sz val="12"/>
        <rFont val="方正书宋_GBK"/>
        <charset val="0"/>
      </rPr>
      <t>本价格项目表所称的</t>
    </r>
    <r>
      <rPr>
        <sz val="12"/>
        <rFont val="Times New Roman"/>
        <charset val="134"/>
      </rPr>
      <t>“</t>
    </r>
    <r>
      <rPr>
        <sz val="12"/>
        <rFont val="方正书宋_GBK"/>
        <charset val="0"/>
      </rPr>
      <t>深层</t>
    </r>
    <r>
      <rPr>
        <sz val="12"/>
        <rFont val="Times New Roman"/>
        <charset val="134"/>
      </rPr>
      <t>”</t>
    </r>
    <r>
      <rPr>
        <sz val="12"/>
        <rFont val="方正书宋_GBK"/>
        <charset val="0"/>
      </rPr>
      <t>，指达皮下脂肪组织。</t>
    </r>
    <r>
      <rPr>
        <sz val="12"/>
        <rFont val="Times New Roman"/>
        <charset val="134"/>
      </rPr>
      <t xml:space="preserve">
6.</t>
    </r>
    <r>
      <rPr>
        <sz val="12"/>
        <rFont val="方正书宋_GBK"/>
        <charset val="0"/>
      </rPr>
      <t>本价格项目表所称的</t>
    </r>
    <r>
      <rPr>
        <sz val="12"/>
        <rFont val="Times New Roman"/>
        <charset val="134"/>
      </rPr>
      <t>“</t>
    </r>
    <r>
      <rPr>
        <sz val="12"/>
        <rFont val="方正书宋_GBK"/>
        <charset val="0"/>
      </rPr>
      <t>穴位</t>
    </r>
    <r>
      <rPr>
        <sz val="12"/>
        <rFont val="Times New Roman"/>
        <charset val="134"/>
      </rPr>
      <t>”</t>
    </r>
    <r>
      <rPr>
        <sz val="12"/>
        <rFont val="方正书宋_GBK"/>
        <charset val="0"/>
      </rPr>
      <t>，指中医行业主管部门相关技术规范确定的人体点区部位。</t>
    </r>
    <r>
      <rPr>
        <sz val="12"/>
        <rFont val="Times New Roman"/>
        <charset val="134"/>
      </rPr>
      <t xml:space="preserve">
7.</t>
    </r>
    <r>
      <rPr>
        <sz val="12"/>
        <rFont val="方正书宋_GBK"/>
        <charset val="0"/>
      </rPr>
      <t>本价格项目表所称的</t>
    </r>
    <r>
      <rPr>
        <sz val="12"/>
        <rFont val="Times New Roman"/>
        <charset val="134"/>
      </rPr>
      <t>“</t>
    </r>
    <r>
      <rPr>
        <sz val="12"/>
        <rFont val="方正书宋_GBK"/>
        <charset val="0"/>
      </rPr>
      <t>儿童</t>
    </r>
    <r>
      <rPr>
        <sz val="12"/>
        <rFont val="Times New Roman"/>
        <charset val="134"/>
      </rPr>
      <t>”</t>
    </r>
    <r>
      <rPr>
        <sz val="12"/>
        <rFont val="方正书宋_GBK"/>
        <charset val="0"/>
      </rPr>
      <t>，指</t>
    </r>
    <r>
      <rPr>
        <sz val="12"/>
        <rFont val="Times New Roman"/>
        <charset val="134"/>
      </rPr>
      <t>6</t>
    </r>
    <r>
      <rPr>
        <sz val="12"/>
        <rFont val="方正书宋_GBK"/>
        <charset val="0"/>
      </rPr>
      <t>周岁及以下。周岁的计算方法以法律的相关规定为准，加收比例按现行政策执行。</t>
    </r>
  </si>
  <si>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</si>
  <si>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</si>
  <si>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</si>
  <si>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t>
  </si>
  <si>
    <t>014100000010001</t>
  </si>
  <si>
    <t>中药贴敷-中药硬膏贴敷（加收）</t>
  </si>
  <si>
    <t>014100000010002</t>
  </si>
  <si>
    <t>中药贴敷-中药贴敷（大）（加收）</t>
  </si>
  <si>
    <t>指面积∈（5cm×5cm, 10cm×10cm]</t>
  </si>
  <si>
    <t>014100000010003</t>
  </si>
  <si>
    <t>中药贴敷-中药贴敷（特大）（加收）</t>
  </si>
  <si>
    <t>指面积∈（10cm×10cm,∞）</t>
  </si>
  <si>
    <t>不能同时收取“中药贴敷（大）（加收）”。</t>
  </si>
  <si>
    <t>014100000010004</t>
  </si>
  <si>
    <t>中药贴敷-儿童（加收）</t>
  </si>
  <si>
    <t>014100000010100</t>
  </si>
  <si>
    <t>中药贴敷-中药热奄包（扩展）</t>
  </si>
  <si>
    <t>014100000010200</t>
  </si>
  <si>
    <t>中药贴敷-特殊材料贴敷（扩展）</t>
  </si>
  <si>
    <t>特殊材料贴敷包括但不限于耳贴、纳米、红外等功能性材料贴敷。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</si>
  <si>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</si>
  <si>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</si>
  <si>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</si>
  <si>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</si>
  <si>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</si>
  <si>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</si>
  <si>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</si>
  <si>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</si>
  <si>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</si>
  <si>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</si>
  <si>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</si>
  <si>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</si>
  <si>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</si>
  <si>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</si>
  <si>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</si>
  <si>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</si>
  <si>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</si>
  <si>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t>
  </si>
  <si>
    <r>
      <rPr>
        <sz val="12"/>
        <rFont val="宋体"/>
        <charset val="134"/>
      </rPr>
      <t>每日最高限收费</t>
    </r>
    <r>
      <rPr>
        <sz val="12"/>
        <rFont val="Times New Roman"/>
        <charset val="134"/>
      </rPr>
      <t>2</t>
    </r>
    <r>
      <rPr>
        <sz val="12"/>
        <rFont val="方正书宋_GBK"/>
        <charset val="0"/>
      </rPr>
      <t>次</t>
    </r>
  </si>
  <si>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</si>
  <si>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</si>
  <si>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</si>
  <si>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</si>
  <si>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</si>
  <si>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</si>
  <si>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</si>
  <si>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</si>
  <si>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</si>
  <si>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</si>
  <si>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</si>
  <si>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</si>
  <si>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</si>
  <si>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</si>
  <si>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</si>
  <si>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</si>
  <si>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</si>
  <si>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</si>
  <si>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</si>
  <si>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</si>
  <si>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</si>
  <si>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</si>
  <si>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</si>
  <si>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</si>
  <si>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</si>
  <si>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</si>
  <si>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</si>
  <si>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</si>
  <si>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</si>
  <si>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</si>
  <si>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</si>
  <si>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</si>
  <si>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</si>
  <si>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t>
  </si>
  <si>
    <r>
      <rPr>
        <sz val="12"/>
        <rFont val="宋体"/>
        <charset val="134"/>
      </rPr>
      <t>腐蚀位点</t>
    </r>
    <r>
      <rPr>
        <sz val="12"/>
        <rFont val="Times New Roman"/>
        <charset val="134"/>
      </rPr>
      <t>/</t>
    </r>
    <r>
      <rPr>
        <sz val="12"/>
        <rFont val="宋体"/>
        <charset val="134"/>
      </rPr>
      <t>次</t>
    </r>
  </si>
  <si>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</si>
  <si>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</si>
  <si>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</si>
  <si>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</si>
  <si>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</si>
  <si>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t>
  </si>
  <si>
    <r>
      <rPr>
        <sz val="12"/>
        <rFont val="宋体"/>
        <charset val="134"/>
      </rPr>
      <t>疮面</t>
    </r>
    <r>
      <rPr>
        <sz val="12"/>
        <rFont val="Times New Roman"/>
        <charset val="134"/>
      </rPr>
      <t>/</t>
    </r>
    <r>
      <rPr>
        <sz val="12"/>
        <rFont val="宋体"/>
        <charset val="134"/>
      </rPr>
      <t>次</t>
    </r>
  </si>
  <si>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</si>
  <si>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</si>
  <si>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</si>
  <si>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</si>
  <si>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</si>
  <si>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</si>
  <si>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</si>
  <si>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</si>
  <si>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</si>
  <si>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</si>
  <si>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</si>
  <si>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</si>
  <si>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</si>
  <si>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t>
  </si>
  <si>
    <r>
      <rPr>
        <sz val="12"/>
        <rFont val="宋体"/>
        <charset val="134"/>
      </rPr>
      <t>每窦道</t>
    </r>
    <r>
      <rPr>
        <sz val="12"/>
        <rFont val="Times New Roman"/>
        <charset val="134"/>
      </rPr>
      <t>/</t>
    </r>
    <r>
      <rPr>
        <sz val="12"/>
        <rFont val="宋体"/>
        <charset val="134"/>
      </rPr>
      <t>次</t>
    </r>
  </si>
  <si>
    <t>014100000120001</t>
  </si>
  <si>
    <t>中医窦道（切开）搔爬-深层搔爬（加收）</t>
  </si>
  <si>
    <t>014100000120002</t>
  </si>
  <si>
    <t>中医窦道（切开）搔爬-耳前窦道（加收）</t>
  </si>
  <si>
    <t>014100000120003</t>
  </si>
  <si>
    <t>中医窦道（切开）搔爬-儿童（加收）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</si>
  <si>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</si>
  <si>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</si>
  <si>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</si>
  <si>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</si>
  <si>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r>
      <rPr>
        <sz val="12"/>
        <rFont val="宋体"/>
        <charset val="134"/>
      </rPr>
      <t>挑治部位</t>
    </r>
    <r>
      <rPr>
        <sz val="12"/>
        <rFont val="Times New Roman"/>
        <charset val="134"/>
      </rPr>
      <t>/</t>
    </r>
    <r>
      <rPr>
        <sz val="12"/>
        <rFont val="宋体"/>
        <charset val="134"/>
      </rPr>
      <t>次</t>
    </r>
  </si>
  <si>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</si>
  <si>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</si>
  <si>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</si>
  <si>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</si>
  <si>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</si>
  <si>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</si>
  <si>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</si>
  <si>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</si>
  <si>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</si>
  <si>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</si>
  <si>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</si>
  <si>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</si>
  <si>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</si>
  <si>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</si>
  <si>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</si>
  <si>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</si>
  <si>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</si>
  <si>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</si>
  <si>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</si>
  <si>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</si>
  <si>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</si>
  <si>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</si>
  <si>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r>
      <rPr>
        <sz val="12"/>
        <rFont val="宋体"/>
        <charset val="134"/>
      </rPr>
      <t>每引流口</t>
    </r>
    <r>
      <rPr>
        <sz val="12"/>
        <rFont val="Times New Roman"/>
        <charset val="134"/>
      </rPr>
      <t>/</t>
    </r>
    <r>
      <rPr>
        <sz val="12"/>
        <rFont val="宋体"/>
        <charset val="134"/>
      </rPr>
      <t>次</t>
    </r>
  </si>
  <si>
    <t>014100000160001</t>
  </si>
  <si>
    <t>中医药线引流-儿童（加收）</t>
  </si>
  <si>
    <t>014100000170000</t>
  </si>
  <si>
    <t>中医刮痧</t>
  </si>
  <si>
    <t>由医务人员通过刮痧器具和相应的手法，在体表进行反复刮动、摩擦，从而发挥促进活血透痧等各类作用。</t>
  </si>
  <si>
    <t>所定价格涵盖局部消毒，确定部位、刮拭、清洁，处理用物所需的人力资源和基本物质资源消耗，含设备投入及维护成本。</t>
  </si>
  <si>
    <t>治疗标准时长20分钟（无延时治疗、基础时长不满20分钟按一次计算），完成标准时长的延时治疗每满20分钟可加收一次，不满20分钟不可加收。</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</si>
  <si>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</si>
  <si>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</si>
  <si>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</si>
  <si>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</si>
  <si>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</si>
  <si>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</si>
  <si>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</si>
  <si>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</si>
  <si>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中医针法类</t>
  </si>
  <si>
    <r>
      <rPr>
        <sz val="12"/>
        <rFont val="方正书宋_GBK"/>
        <charset val="0"/>
      </rPr>
      <t>使用说明：</t>
    </r>
    <r>
      <rPr>
        <sz val="12"/>
        <rFont val="Times New Roman"/>
        <charset val="134"/>
      </rPr>
      <t xml:space="preserve">
1.“</t>
    </r>
    <r>
      <rPr>
        <sz val="12"/>
        <rFont val="方正书宋_GBK"/>
        <charset val="0"/>
      </rPr>
      <t>价格构成</t>
    </r>
    <r>
      <rPr>
        <sz val="12"/>
        <rFont val="Times New Roman"/>
        <charset val="134"/>
      </rPr>
      <t>”</t>
    </r>
    <r>
      <rPr>
        <sz val="12"/>
        <rFont val="方正书宋_GBK"/>
        <charset val="0"/>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2"/>
        <rFont val="Times New Roman"/>
        <charset val="134"/>
      </rPr>
      <t>“</t>
    </r>
    <r>
      <rPr>
        <sz val="12"/>
        <rFont val="方正书宋_GBK"/>
        <charset val="0"/>
      </rPr>
      <t>设备投入</t>
    </r>
    <r>
      <rPr>
        <sz val="12"/>
        <rFont val="Times New Roman"/>
        <charset val="134"/>
      </rPr>
      <t>”</t>
    </r>
    <r>
      <rPr>
        <sz val="12"/>
        <rFont val="方正书宋_GBK"/>
        <charset val="0"/>
      </rPr>
      <t>包括但不限于操作设备、器具及固定资产投入。中医针法的</t>
    </r>
    <r>
      <rPr>
        <sz val="12"/>
        <rFont val="Times New Roman"/>
        <charset val="134"/>
      </rPr>
      <t>“</t>
    </r>
    <r>
      <rPr>
        <sz val="12"/>
        <rFont val="方正书宋_GBK"/>
        <charset val="0"/>
      </rPr>
      <t>价格构成</t>
    </r>
    <r>
      <rPr>
        <sz val="12"/>
        <rFont val="Times New Roman"/>
        <charset val="134"/>
      </rPr>
      <t>”</t>
    </r>
    <r>
      <rPr>
        <sz val="12"/>
        <rFont val="方正书宋_GBK"/>
        <charset val="0"/>
      </rPr>
      <t>涵盖了中医针法开穴、取穴、选针、进针、留针、行针、出针等整个操作过程。</t>
    </r>
    <r>
      <rPr>
        <sz val="12"/>
        <rFont val="Times New Roman"/>
        <charset val="134"/>
      </rPr>
      <t xml:space="preserve">
2.</t>
    </r>
    <r>
      <rPr>
        <sz val="12"/>
        <rFont val="方正书宋_GBK"/>
        <charset val="0"/>
      </rPr>
      <t>中医针法</t>
    </r>
    <r>
      <rPr>
        <sz val="12"/>
        <rFont val="Times New Roman"/>
        <charset val="134"/>
      </rPr>
      <t>“</t>
    </r>
    <r>
      <rPr>
        <sz val="12"/>
        <rFont val="方正书宋_GBK"/>
        <charset val="0"/>
      </rPr>
      <t>加收项</t>
    </r>
    <r>
      <rPr>
        <sz val="12"/>
        <rFont val="Times New Roman"/>
        <charset val="134"/>
      </rPr>
      <t>”</t>
    </r>
    <r>
      <rPr>
        <sz val="12"/>
        <rFont val="方正书宋_GBK"/>
        <charset val="0"/>
      </rPr>
      <t>，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t>
    </r>
    <r>
      <rPr>
        <sz val="12"/>
        <rFont val="Times New Roman"/>
        <charset val="134"/>
      </rPr>
      <t>“11</t>
    </r>
    <r>
      <rPr>
        <sz val="12"/>
        <rFont val="方正书宋_GBK"/>
        <charset val="0"/>
      </rPr>
      <t>主任医师加收</t>
    </r>
    <r>
      <rPr>
        <sz val="12"/>
        <rFont val="Times New Roman"/>
        <charset val="134"/>
      </rPr>
      <t>”</t>
    </r>
    <r>
      <rPr>
        <sz val="12"/>
        <rFont val="方正书宋_GBK"/>
        <charset val="0"/>
      </rPr>
      <t>和</t>
    </r>
    <r>
      <rPr>
        <sz val="12"/>
        <rFont val="Times New Roman"/>
        <charset val="134"/>
      </rPr>
      <t>“12</t>
    </r>
    <r>
      <rPr>
        <sz val="12"/>
        <rFont val="方正书宋_GBK"/>
        <charset val="0"/>
      </rPr>
      <t>副主任医师加收</t>
    </r>
    <r>
      <rPr>
        <sz val="12"/>
        <rFont val="Times New Roman"/>
        <charset val="134"/>
      </rPr>
      <t>”</t>
    </r>
    <r>
      <rPr>
        <sz val="12"/>
        <rFont val="方正书宋_GBK"/>
        <charset val="0"/>
      </rPr>
      <t>不重复收费；不同序列的加收项，例如</t>
    </r>
    <r>
      <rPr>
        <sz val="12"/>
        <rFont val="Times New Roman"/>
        <charset val="134"/>
      </rPr>
      <t>“11</t>
    </r>
    <r>
      <rPr>
        <sz val="12"/>
        <rFont val="方正书宋_GBK"/>
        <charset val="0"/>
      </rPr>
      <t>主任医师加收</t>
    </r>
    <r>
      <rPr>
        <sz val="12"/>
        <rFont val="Times New Roman"/>
        <charset val="134"/>
      </rPr>
      <t>”</t>
    </r>
    <r>
      <rPr>
        <sz val="12"/>
        <rFont val="方正书宋_GBK"/>
        <charset val="0"/>
      </rPr>
      <t>和</t>
    </r>
    <r>
      <rPr>
        <sz val="12"/>
        <rFont val="Times New Roman"/>
        <charset val="134"/>
      </rPr>
      <t>“01</t>
    </r>
    <r>
      <rPr>
        <sz val="12"/>
        <rFont val="方正书宋_GBK"/>
        <charset val="0"/>
      </rPr>
      <t>儿童加收</t>
    </r>
    <r>
      <rPr>
        <sz val="12"/>
        <rFont val="Times New Roman"/>
        <charset val="134"/>
      </rPr>
      <t>”</t>
    </r>
    <r>
      <rPr>
        <sz val="12"/>
        <rFont val="方正书宋_GBK"/>
        <charset val="0"/>
      </rPr>
      <t>可以同时收取，加收项前</t>
    </r>
    <r>
      <rPr>
        <sz val="12"/>
        <rFont val="Times New Roman"/>
        <charset val="134"/>
      </rPr>
      <t>14</t>
    </r>
    <r>
      <rPr>
        <sz val="12"/>
        <rFont val="方正书宋_GBK"/>
        <charset val="0"/>
      </rPr>
      <t>位编码相同的，视为同一序列。</t>
    </r>
    <r>
      <rPr>
        <sz val="12"/>
        <rFont val="Times New Roman"/>
        <charset val="134"/>
      </rPr>
      <t xml:space="preserve">
3.</t>
    </r>
    <r>
      <rPr>
        <sz val="12"/>
        <rFont val="方正书宋_GBK"/>
        <charset val="0"/>
      </rPr>
      <t>中医针法的</t>
    </r>
    <r>
      <rPr>
        <sz val="12"/>
        <rFont val="Times New Roman"/>
        <charset val="134"/>
      </rPr>
      <t>“</t>
    </r>
    <r>
      <rPr>
        <sz val="12"/>
        <rFont val="方正书宋_GBK"/>
        <charset val="0"/>
      </rPr>
      <t>扩展项</t>
    </r>
    <r>
      <rPr>
        <sz val="12"/>
        <rFont val="Times New Roman"/>
        <charset val="134"/>
      </rPr>
      <t>”</t>
    </r>
    <r>
      <rPr>
        <sz val="12"/>
        <rFont val="方正书宋_GBK"/>
        <charset val="0"/>
      </rPr>
      <t>，指同一项目下以不同方式提供或在不同场景应用时，只扩展价格项目适用范围、不额外加价的一类子项，子项的价格按主项目执行。</t>
    </r>
    <r>
      <rPr>
        <sz val="12"/>
        <rFont val="Times New Roman"/>
        <charset val="134"/>
      </rPr>
      <t xml:space="preserve">
4.</t>
    </r>
    <r>
      <rPr>
        <sz val="12"/>
        <rFont val="方正书宋_GBK"/>
        <charset val="0"/>
      </rPr>
      <t>中医针法的</t>
    </r>
    <r>
      <rPr>
        <sz val="12"/>
        <rFont val="Times New Roman"/>
        <charset val="134"/>
      </rPr>
      <t>“</t>
    </r>
    <r>
      <rPr>
        <sz val="12"/>
        <rFont val="方正书宋_GBK"/>
        <charset val="0"/>
      </rPr>
      <t>基本物耗</t>
    </r>
    <r>
      <rPr>
        <sz val="12"/>
        <rFont val="Times New Roman"/>
        <charset val="134"/>
      </rPr>
      <t>”</t>
    </r>
    <r>
      <rPr>
        <sz val="12"/>
        <rFont val="方正书宋_GBK"/>
        <charset val="0"/>
      </rPr>
      <t>，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t>
    </r>
    <r>
      <rPr>
        <sz val="12"/>
        <rFont val="Times New Roman"/>
        <charset val="134"/>
      </rPr>
      <t>(</t>
    </r>
    <r>
      <rPr>
        <sz val="12"/>
        <rFont val="方正书宋_GBK"/>
        <charset val="0"/>
      </rPr>
      <t>包）、注射器、压舌板、防渗漏垫、尿垫、中单、标签、操作器具、备皮工具、包裹单（袋）等。基本物耗成本计入项目价格，不另行收费。除基本物质资源消耗以外的其他属于可收费一次性使用医用耗材清单内的耗材，按照实际采购价格零差率销售。</t>
    </r>
    <r>
      <rPr>
        <sz val="12"/>
        <rFont val="Times New Roman"/>
        <charset val="134"/>
      </rPr>
      <t xml:space="preserve">
5.</t>
    </r>
    <r>
      <rPr>
        <sz val="12"/>
        <rFont val="方正书宋_GBK"/>
        <charset val="0"/>
      </rPr>
      <t>中医针法所称的</t>
    </r>
    <r>
      <rPr>
        <sz val="12"/>
        <rFont val="Times New Roman"/>
        <charset val="134"/>
      </rPr>
      <t>“</t>
    </r>
    <r>
      <rPr>
        <sz val="12"/>
        <rFont val="方正书宋_GBK"/>
        <charset val="0"/>
      </rPr>
      <t>选针</t>
    </r>
    <r>
      <rPr>
        <sz val="12"/>
        <rFont val="Times New Roman"/>
        <charset val="134"/>
      </rPr>
      <t>”</t>
    </r>
    <r>
      <rPr>
        <sz val="12"/>
        <rFont val="方正书宋_GBK"/>
        <charset val="0"/>
      </rPr>
      <t>，指针刺前准备，选择类别、材质、型号规格适宜的针具，根据患者的体质、体形、年龄、病情和腧穴部位等，选用适合针具施治，不再对材质、类别等进行区别计费。</t>
    </r>
    <r>
      <rPr>
        <sz val="12"/>
        <rFont val="Times New Roman"/>
        <charset val="134"/>
      </rPr>
      <t xml:space="preserve">
6.</t>
    </r>
    <r>
      <rPr>
        <sz val="12"/>
        <rFont val="方正书宋_GBK"/>
        <charset val="0"/>
      </rPr>
      <t>中医针法所称的</t>
    </r>
    <r>
      <rPr>
        <sz val="12"/>
        <rFont val="Times New Roman"/>
        <charset val="134"/>
      </rPr>
      <t>“</t>
    </r>
    <r>
      <rPr>
        <sz val="12"/>
        <rFont val="方正书宋_GBK"/>
        <charset val="0"/>
      </rPr>
      <t>进针</t>
    </r>
    <r>
      <rPr>
        <sz val="12"/>
        <rFont val="Times New Roman"/>
        <charset val="134"/>
      </rPr>
      <t>”</t>
    </r>
    <r>
      <rPr>
        <sz val="12"/>
        <rFont val="方正书宋_GBK"/>
        <charset val="0"/>
      </rPr>
      <t>，指将针具刺入体内的方法，在操作上一般通过循按经脉，揣按穴位等预备方法，然后将针由浅入深地刺入预定的深度，不再区分针具刺入的深浅度分别立项或分别制定收费标准；本指南所称的</t>
    </r>
    <r>
      <rPr>
        <sz val="12"/>
        <rFont val="Times New Roman"/>
        <charset val="134"/>
      </rPr>
      <t>“</t>
    </r>
    <r>
      <rPr>
        <sz val="12"/>
        <rFont val="方正书宋_GBK"/>
        <charset val="0"/>
      </rPr>
      <t>行针</t>
    </r>
    <r>
      <rPr>
        <sz val="12"/>
        <rFont val="Times New Roman"/>
        <charset val="134"/>
      </rPr>
      <t>”</t>
    </r>
    <r>
      <rPr>
        <sz val="12"/>
        <rFont val="方正书宋_GBK"/>
        <charset val="0"/>
      </rPr>
      <t>，指将针刺刺入腧穴后，为了使之得气、调节针感以及进行补泻等而实施的各种手法，如提插捻转、循法、弹法、刮法、摇法、飞法、震颤法等；本指南所称的</t>
    </r>
    <r>
      <rPr>
        <sz val="12"/>
        <rFont val="Times New Roman"/>
        <charset val="134"/>
      </rPr>
      <t>“</t>
    </r>
    <r>
      <rPr>
        <sz val="12"/>
        <rFont val="方正书宋_GBK"/>
        <charset val="0"/>
      </rPr>
      <t>留针</t>
    </r>
    <r>
      <rPr>
        <sz val="12"/>
        <rFont val="Times New Roman"/>
        <charset val="134"/>
      </rPr>
      <t>”</t>
    </r>
    <r>
      <rPr>
        <sz val="12"/>
        <rFont val="方正书宋_GBK"/>
        <charset val="0"/>
      </rPr>
      <t>，指将针具刺入腧穴并施行手法后，将针留置于腧穴内一定时间的方法；本指南所称的</t>
    </r>
    <r>
      <rPr>
        <sz val="12"/>
        <rFont val="Times New Roman"/>
        <charset val="134"/>
      </rPr>
      <t>“</t>
    </r>
    <r>
      <rPr>
        <sz val="12"/>
        <rFont val="方正书宋_GBK"/>
        <charset val="0"/>
      </rPr>
      <t>出针</t>
    </r>
    <r>
      <rPr>
        <sz val="12"/>
        <rFont val="Times New Roman"/>
        <charset val="134"/>
      </rPr>
      <t>”</t>
    </r>
    <r>
      <rPr>
        <sz val="12"/>
        <rFont val="方正书宋_GBK"/>
        <charset val="0"/>
      </rPr>
      <t>，指行针完毕后，将针拔出的操作方法。</t>
    </r>
    <r>
      <rPr>
        <sz val="12"/>
        <rFont val="Times New Roman"/>
        <charset val="134"/>
      </rPr>
      <t xml:space="preserve">
7.</t>
    </r>
    <r>
      <rPr>
        <sz val="12"/>
        <rFont val="方正书宋_GBK"/>
        <charset val="0"/>
      </rPr>
      <t>中医针法所称的</t>
    </r>
    <r>
      <rPr>
        <sz val="12"/>
        <rFont val="Times New Roman"/>
        <charset val="134"/>
      </rPr>
      <t>“</t>
    </r>
    <r>
      <rPr>
        <sz val="12"/>
        <rFont val="方正书宋_GBK"/>
        <charset val="0"/>
      </rPr>
      <t>特殊针具</t>
    </r>
    <r>
      <rPr>
        <sz val="12"/>
        <rFont val="Times New Roman"/>
        <charset val="134"/>
      </rPr>
      <t>”</t>
    </r>
    <r>
      <rPr>
        <sz val="12"/>
        <rFont val="方正书宋_GBK"/>
        <charset val="0"/>
      </rPr>
      <t>，指国家卫生健康委制定发布技术规范收录的，长度、直径、形制、用法显著区别于毫针的其他针具，如芒针等。本指南所称的</t>
    </r>
    <r>
      <rPr>
        <sz val="12"/>
        <rFont val="Times New Roman"/>
        <charset val="134"/>
      </rPr>
      <t>“</t>
    </r>
    <r>
      <rPr>
        <sz val="12"/>
        <rFont val="方正书宋_GBK"/>
        <charset val="0"/>
      </rPr>
      <t>特殊手法</t>
    </r>
    <r>
      <rPr>
        <sz val="12"/>
        <rFont val="Times New Roman"/>
        <charset val="134"/>
      </rPr>
      <t>”</t>
    </r>
    <r>
      <rPr>
        <sz val="12"/>
        <rFont val="方正书宋_GBK"/>
        <charset val="0"/>
      </rPr>
      <t>，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t>
    </r>
    <r>
      <rPr>
        <sz val="12"/>
        <rFont val="Times New Roman"/>
        <charset val="134"/>
      </rPr>
      <t xml:space="preserve">
8.</t>
    </r>
    <r>
      <rPr>
        <sz val="12"/>
        <rFont val="方正书宋_GBK"/>
        <charset val="0"/>
      </rPr>
      <t>中医针法所称的</t>
    </r>
    <r>
      <rPr>
        <sz val="12"/>
        <rFont val="Times New Roman"/>
        <charset val="134"/>
      </rPr>
      <t>“</t>
    </r>
    <r>
      <rPr>
        <sz val="12"/>
        <rFont val="方正书宋_GBK"/>
        <charset val="0"/>
      </rPr>
      <t>特殊穴位</t>
    </r>
    <r>
      <rPr>
        <sz val="12"/>
        <rFont val="Times New Roman"/>
        <charset val="134"/>
      </rPr>
      <t>”</t>
    </r>
    <r>
      <rPr>
        <sz val="12"/>
        <rFont val="方正书宋_GBK"/>
        <charset val="0"/>
      </rPr>
      <t>，指具有一定危险性穴位，包括睛明、承泣、球后、风府、风池、哑门、人迎、天突、冲门、长强、会阴、八髎、金津、玉液及位于胸胁、颈项、背部的腧穴。本指南所称的</t>
    </r>
    <r>
      <rPr>
        <sz val="12"/>
        <rFont val="Times New Roman"/>
        <charset val="134"/>
      </rPr>
      <t>“</t>
    </r>
    <r>
      <rPr>
        <sz val="12"/>
        <rFont val="方正书宋_GBK"/>
        <charset val="0"/>
      </rPr>
      <t>特殊部位</t>
    </r>
    <r>
      <rPr>
        <sz val="12"/>
        <rFont val="Times New Roman"/>
        <charset val="134"/>
      </rPr>
      <t>”</t>
    </r>
    <r>
      <rPr>
        <sz val="12"/>
        <rFont val="方正书宋_GBK"/>
        <charset val="0"/>
      </rPr>
      <t>，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t>
    </r>
    <r>
      <rPr>
        <sz val="12"/>
        <rFont val="Times New Roman"/>
        <charset val="134"/>
      </rPr>
      <t>“</t>
    </r>
    <r>
      <rPr>
        <sz val="12"/>
        <rFont val="方正书宋_GBK"/>
        <charset val="0"/>
      </rPr>
      <t>常规针法</t>
    </r>
    <r>
      <rPr>
        <sz val="12"/>
        <rFont val="Times New Roman"/>
        <charset val="134"/>
      </rPr>
      <t>”</t>
    </r>
    <r>
      <rPr>
        <sz val="12"/>
        <rFont val="方正书宋_GBK"/>
        <charset val="0"/>
      </rPr>
      <t>或</t>
    </r>
    <r>
      <rPr>
        <sz val="12"/>
        <rFont val="Times New Roman"/>
        <charset val="134"/>
      </rPr>
      <t>“</t>
    </r>
    <r>
      <rPr>
        <sz val="12"/>
        <rFont val="方正书宋_GBK"/>
        <charset val="0"/>
      </rPr>
      <t>特殊针法</t>
    </r>
    <r>
      <rPr>
        <sz val="12"/>
        <rFont val="Times New Roman"/>
        <charset val="134"/>
      </rPr>
      <t>”</t>
    </r>
    <r>
      <rPr>
        <sz val="12"/>
        <rFont val="方正书宋_GBK"/>
        <charset val="0"/>
      </rPr>
      <t>费用的基础上，同时收取</t>
    </r>
    <r>
      <rPr>
        <sz val="12"/>
        <rFont val="Times New Roman"/>
        <charset val="134"/>
      </rPr>
      <t>“</t>
    </r>
    <r>
      <rPr>
        <sz val="12"/>
        <rFont val="方正书宋_GBK"/>
        <charset val="0"/>
      </rPr>
      <t>特殊穴位针法</t>
    </r>
    <r>
      <rPr>
        <sz val="12"/>
        <rFont val="Times New Roman"/>
        <charset val="134"/>
      </rPr>
      <t>”</t>
    </r>
    <r>
      <rPr>
        <sz val="12"/>
        <rFont val="方正书宋_GBK"/>
        <charset val="0"/>
      </rPr>
      <t>的费用。</t>
    </r>
    <r>
      <rPr>
        <sz val="12"/>
        <rFont val="Times New Roman"/>
        <charset val="134"/>
      </rPr>
      <t xml:space="preserve">
9.</t>
    </r>
    <r>
      <rPr>
        <sz val="12"/>
        <rFont val="方正书宋_GBK"/>
        <charset val="0"/>
      </rPr>
      <t>中医针法所称的</t>
    </r>
    <r>
      <rPr>
        <sz val="12"/>
        <rFont val="Times New Roman"/>
        <charset val="134"/>
      </rPr>
      <t>“</t>
    </r>
    <r>
      <rPr>
        <sz val="12"/>
        <rFont val="方正书宋_GBK"/>
        <charset val="0"/>
      </rPr>
      <t>特殊开穴手法</t>
    </r>
    <r>
      <rPr>
        <sz val="12"/>
        <rFont val="Times New Roman"/>
        <charset val="134"/>
      </rPr>
      <t>”</t>
    </r>
    <r>
      <rPr>
        <sz val="12"/>
        <rFont val="方正书宋_GBK"/>
        <charset val="0"/>
      </rPr>
      <t>，指国家卫生健康委制定发布技术规范中单列的特色开穴手法，如</t>
    </r>
    <r>
      <rPr>
        <sz val="12"/>
        <rFont val="Times New Roman"/>
        <charset val="134"/>
      </rPr>
      <t>“</t>
    </r>
    <r>
      <rPr>
        <sz val="12"/>
        <rFont val="方正书宋_GBK"/>
        <charset val="0"/>
      </rPr>
      <t>子午流注开穴法</t>
    </r>
    <r>
      <rPr>
        <sz val="12"/>
        <rFont val="Times New Roman"/>
        <charset val="134"/>
      </rPr>
      <t>”</t>
    </r>
    <r>
      <rPr>
        <sz val="12"/>
        <rFont val="方正书宋_GBK"/>
        <charset val="0"/>
      </rPr>
      <t>、</t>
    </r>
    <r>
      <rPr>
        <sz val="12"/>
        <rFont val="Times New Roman"/>
        <charset val="134"/>
      </rPr>
      <t>“</t>
    </r>
    <r>
      <rPr>
        <sz val="12"/>
        <rFont val="方正书宋_GBK"/>
        <charset val="0"/>
      </rPr>
      <t>灵龟八法开穴法</t>
    </r>
    <r>
      <rPr>
        <sz val="12"/>
        <rFont val="Times New Roman"/>
        <charset val="134"/>
      </rPr>
      <t>”</t>
    </r>
    <r>
      <rPr>
        <sz val="12"/>
        <rFont val="方正书宋_GBK"/>
        <charset val="0"/>
      </rPr>
      <t>、</t>
    </r>
    <r>
      <rPr>
        <sz val="12"/>
        <rFont val="Times New Roman"/>
        <charset val="134"/>
      </rPr>
      <t>“</t>
    </r>
    <r>
      <rPr>
        <sz val="12"/>
        <rFont val="方正书宋_GBK"/>
        <charset val="0"/>
      </rPr>
      <t>飞腾八法开穴法</t>
    </r>
    <r>
      <rPr>
        <sz val="12"/>
        <rFont val="Times New Roman"/>
        <charset val="134"/>
      </rPr>
      <t>”</t>
    </r>
    <r>
      <rPr>
        <sz val="12"/>
        <rFont val="方正书宋_GBK"/>
        <charset val="0"/>
      </rPr>
      <t>等，开穴（取穴）作为针法操作价格的一部分，合并到本指南</t>
    </r>
    <r>
      <rPr>
        <sz val="12"/>
        <rFont val="Times New Roman"/>
        <charset val="134"/>
      </rPr>
      <t>“</t>
    </r>
    <r>
      <rPr>
        <sz val="12"/>
        <rFont val="方正书宋_GBK"/>
        <charset val="0"/>
      </rPr>
      <t>特殊针法</t>
    </r>
    <r>
      <rPr>
        <sz val="12"/>
        <rFont val="Times New Roman"/>
        <charset val="134"/>
      </rPr>
      <t>”</t>
    </r>
    <r>
      <rPr>
        <sz val="12"/>
        <rFont val="方正书宋_GBK"/>
        <charset val="0"/>
      </rPr>
      <t>项目价格构成中。</t>
    </r>
    <r>
      <rPr>
        <sz val="12"/>
        <rFont val="Times New Roman"/>
        <charset val="134"/>
      </rPr>
      <t xml:space="preserve">
10.</t>
    </r>
    <r>
      <rPr>
        <sz val="12"/>
        <rFont val="方正书宋_GBK"/>
        <charset val="0"/>
      </rPr>
      <t>中医针法所称的</t>
    </r>
    <r>
      <rPr>
        <sz val="12"/>
        <rFont val="Times New Roman"/>
        <charset val="134"/>
      </rPr>
      <t>“</t>
    </r>
    <r>
      <rPr>
        <sz val="12"/>
        <rFont val="方正书宋_GBK"/>
        <charset val="0"/>
      </rPr>
      <t>仪器针法</t>
    </r>
    <r>
      <rPr>
        <sz val="12"/>
        <rFont val="Times New Roman"/>
        <charset val="134"/>
      </rPr>
      <t>”</t>
    </r>
    <r>
      <rPr>
        <sz val="12"/>
        <rFont val="方正书宋_GBK"/>
        <charset val="0"/>
      </rPr>
      <t>，指应用仪器产生的电、热、冷、磁、振动、光等各类效应替代针具完成针法操作的针刺治疗，例如国家卫生健康委制定发布技术规范中所列的激光针治疗等。本指南所称的</t>
    </r>
    <r>
      <rPr>
        <sz val="12"/>
        <rFont val="Times New Roman"/>
        <charset val="134"/>
      </rPr>
      <t>“</t>
    </r>
    <r>
      <rPr>
        <sz val="12"/>
        <rFont val="方正书宋_GBK"/>
        <charset val="0"/>
      </rPr>
      <t>仪器辅助操作</t>
    </r>
    <r>
      <rPr>
        <sz val="12"/>
        <rFont val="Times New Roman"/>
        <charset val="134"/>
      </rPr>
      <t>”</t>
    </r>
    <r>
      <rPr>
        <sz val="12"/>
        <rFont val="方正书宋_GBK"/>
        <charset val="0"/>
      </rPr>
      <t>，指医师实施常规针法、特殊针具针法、特殊手法针法时，利用仪器使针具产生振动、电流、温度变化等，辅助完成针刺操作或者强化针刺效果。</t>
    </r>
    <r>
      <rPr>
        <sz val="12"/>
        <rFont val="Times New Roman"/>
        <charset val="134"/>
      </rPr>
      <t xml:space="preserve">
11.</t>
    </r>
    <r>
      <rPr>
        <sz val="12"/>
        <rFont val="方正书宋_GBK"/>
        <charset val="0"/>
      </rPr>
      <t>中医针法中涉及</t>
    </r>
    <r>
      <rPr>
        <sz val="12"/>
        <rFont val="Times New Roman"/>
        <charset val="134"/>
      </rPr>
      <t>“</t>
    </r>
    <r>
      <rPr>
        <sz val="12"/>
        <rFont val="方正书宋_GBK"/>
        <charset val="0"/>
      </rPr>
      <t>包括</t>
    </r>
    <r>
      <rPr>
        <sz val="12"/>
        <rFont val="Times New Roman"/>
        <charset val="134"/>
      </rPr>
      <t>……”“……</t>
    </r>
    <r>
      <rPr>
        <sz val="12"/>
        <rFont val="方正书宋_GBK"/>
        <charset val="0"/>
      </rPr>
      <t>等</t>
    </r>
    <r>
      <rPr>
        <sz val="12"/>
        <rFont val="Times New Roman"/>
        <charset val="134"/>
      </rPr>
      <t>”</t>
    </r>
    <r>
      <rPr>
        <sz val="12"/>
        <rFont val="方正书宋_GBK"/>
        <charset val="0"/>
      </rPr>
      <t>的，属于开放型表述，所指对象不仅局限于表述中列明的事项，也包括未列明的同类事项。</t>
    </r>
    <r>
      <rPr>
        <sz val="12"/>
        <rFont val="Times New Roman"/>
        <charset val="134"/>
      </rPr>
      <t xml:space="preserve">
12.</t>
    </r>
    <r>
      <rPr>
        <sz val="12"/>
        <rFont val="方正书宋_GBK"/>
        <charset val="0"/>
      </rPr>
      <t>中医针法所称的</t>
    </r>
    <r>
      <rPr>
        <sz val="12"/>
        <rFont val="Times New Roman"/>
        <charset val="134"/>
      </rPr>
      <t>“</t>
    </r>
    <r>
      <rPr>
        <sz val="12"/>
        <rFont val="方正书宋_GBK"/>
        <charset val="0"/>
      </rPr>
      <t>中医自血疗法</t>
    </r>
    <r>
      <rPr>
        <sz val="12"/>
        <rFont val="Times New Roman"/>
        <charset val="134"/>
      </rPr>
      <t>”</t>
    </r>
    <r>
      <rPr>
        <sz val="12"/>
        <rFont val="方正书宋_GBK"/>
        <charset val="0"/>
      </rPr>
      <t>，指医务人员根据病情选穴，取患者自体血液，并通过穴位或肌肉组织注回患者自身体内，含取血、注射等操作。</t>
    </r>
    <r>
      <rPr>
        <sz val="12"/>
        <rFont val="Times New Roman"/>
        <charset val="134"/>
      </rPr>
      <t xml:space="preserve">
13.</t>
    </r>
    <r>
      <rPr>
        <sz val="12"/>
        <rFont val="方正书宋_GBK"/>
        <charset val="0"/>
      </rPr>
      <t>本指南计价单位中的</t>
    </r>
    <r>
      <rPr>
        <sz val="12"/>
        <rFont val="Times New Roman"/>
        <charset val="134"/>
      </rPr>
      <t>“</t>
    </r>
    <r>
      <rPr>
        <sz val="12"/>
        <rFont val="方正书宋_GBK"/>
        <charset val="0"/>
      </rPr>
      <t>次</t>
    </r>
    <r>
      <rPr>
        <sz val="12"/>
        <rFont val="Times New Roman"/>
        <charset val="134"/>
      </rPr>
      <t>•</t>
    </r>
    <r>
      <rPr>
        <sz val="12"/>
        <rFont val="方正书宋_GBK"/>
        <charset val="0"/>
      </rPr>
      <t>日</t>
    </r>
    <r>
      <rPr>
        <sz val="12"/>
        <rFont val="Times New Roman"/>
        <charset val="134"/>
      </rPr>
      <t>”</t>
    </r>
    <r>
      <rPr>
        <sz val="12"/>
        <rFont val="方正书宋_GBK"/>
        <charset val="0"/>
      </rPr>
      <t>，指完成一次完整的针刺过程，不以进针数量计费，每日收费一次。</t>
    </r>
    <r>
      <rPr>
        <sz val="12"/>
        <rFont val="Times New Roman"/>
        <charset val="134"/>
      </rPr>
      <t xml:space="preserve">
14.</t>
    </r>
    <r>
      <rPr>
        <sz val="12"/>
        <rFont val="方正书宋_GBK"/>
        <charset val="0"/>
      </rPr>
      <t>本指南所称的</t>
    </r>
    <r>
      <rPr>
        <sz val="12"/>
        <rFont val="Times New Roman"/>
        <charset val="134"/>
      </rPr>
      <t>“</t>
    </r>
    <r>
      <rPr>
        <sz val="12"/>
        <rFont val="方正书宋_GBK"/>
        <charset val="0"/>
      </rPr>
      <t>儿童</t>
    </r>
    <r>
      <rPr>
        <sz val="12"/>
        <rFont val="Times New Roman"/>
        <charset val="134"/>
      </rPr>
      <t>”</t>
    </r>
    <r>
      <rPr>
        <sz val="12"/>
        <rFont val="方正书宋_GBK"/>
        <charset val="0"/>
      </rPr>
      <t>，指</t>
    </r>
    <r>
      <rPr>
        <sz val="12"/>
        <rFont val="Times New Roman"/>
        <charset val="134"/>
      </rPr>
      <t>6</t>
    </r>
    <r>
      <rPr>
        <sz val="12"/>
        <rFont val="方正书宋_GBK"/>
        <charset val="0"/>
      </rPr>
      <t>周岁及以下。周岁的计算方法以法律的相关规定为准。</t>
    </r>
    <r>
      <rPr>
        <sz val="12"/>
        <rFont val="Times New Roman"/>
        <charset val="134"/>
      </rPr>
      <t xml:space="preserve">
15.</t>
    </r>
    <r>
      <rPr>
        <sz val="12"/>
        <rFont val="方正书宋_GBK"/>
        <charset val="0"/>
      </rPr>
      <t>本指南中医类医疗服务价格项目中所称的</t>
    </r>
    <r>
      <rPr>
        <sz val="12"/>
        <rFont val="Times New Roman"/>
        <charset val="134"/>
      </rPr>
      <t>“</t>
    </r>
    <r>
      <rPr>
        <sz val="12"/>
        <rFont val="方正书宋_GBK"/>
        <charset val="0"/>
      </rPr>
      <t>医师</t>
    </r>
    <r>
      <rPr>
        <sz val="12"/>
        <rFont val="Times New Roman"/>
        <charset val="134"/>
      </rPr>
      <t>”</t>
    </r>
    <r>
      <rPr>
        <sz val="12"/>
        <rFont val="方正书宋_GBK"/>
        <charset val="0"/>
      </rPr>
      <t>，指具备中医类别执业（助理）医师资格或经培训合格的西学中人员。</t>
    </r>
  </si>
  <si>
    <t>（二）针法</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</si>
  <si>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</si>
  <si>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</si>
  <si>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</si>
  <si>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</si>
  <si>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r>
      <rPr>
        <sz val="12"/>
        <rFont val="宋体"/>
        <charset val="134"/>
      </rPr>
      <t>次</t>
    </r>
    <r>
      <rPr>
        <sz val="12"/>
        <rFont val="Times New Roman"/>
        <charset val="134"/>
      </rPr>
      <t>•</t>
    </r>
    <r>
      <rPr>
        <sz val="12"/>
        <rFont val="宋体"/>
        <charset val="134"/>
      </rPr>
      <t>日</t>
    </r>
  </si>
  <si>
    <t>同时采用了常规针法、特殊针具针法、特殊手法针法中的两项或者三项，按收费标准最高的服务项目计费，不叠加计费。</t>
  </si>
  <si>
    <t>014200000010001</t>
  </si>
  <si>
    <t>常规针法-儿童（加收）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</si>
  <si>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</si>
  <si>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</si>
  <si>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</si>
  <si>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</si>
  <si>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</si>
  <si>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</si>
  <si>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</si>
  <si>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</si>
  <si>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</si>
  <si>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</si>
  <si>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</si>
  <si>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</si>
  <si>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</si>
  <si>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</si>
  <si>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</si>
  <si>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</si>
  <si>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</si>
  <si>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</si>
  <si>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</si>
  <si>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</si>
  <si>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</si>
  <si>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</si>
  <si>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</si>
  <si>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</si>
  <si>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</si>
  <si>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</si>
  <si>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</si>
  <si>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</si>
  <si>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</si>
  <si>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</si>
  <si>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</si>
  <si>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</si>
  <si>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</si>
  <si>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</si>
  <si>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</si>
  <si>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</si>
  <si>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</si>
  <si>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</si>
  <si>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</si>
  <si>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</si>
  <si>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</si>
  <si>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</si>
  <si>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</si>
  <si>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</si>
  <si>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</si>
  <si>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</si>
  <si>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</si>
  <si>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</si>
  <si>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</si>
  <si>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</si>
  <si>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</si>
  <si>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</si>
  <si>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</si>
  <si>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</si>
  <si>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</si>
  <si>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</si>
  <si>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</si>
  <si>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</si>
  <si>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</si>
  <si>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</si>
  <si>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</si>
  <si>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</si>
  <si>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</si>
  <si>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</si>
  <si>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</si>
  <si>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</si>
  <si>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</si>
  <si>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</si>
  <si>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</si>
  <si>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</si>
  <si>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</si>
  <si>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</si>
  <si>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</si>
  <si>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</si>
  <si>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</si>
  <si>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</si>
  <si>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</si>
  <si>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t>中医骨伤类</t>
  </si>
  <si>
    <r>
      <rPr>
        <sz val="12"/>
        <rFont val="方正书宋_GBK"/>
        <charset val="0"/>
      </rPr>
      <t>使用说明</t>
    </r>
    <r>
      <rPr>
        <sz val="12"/>
        <rFont val="Times New Roman"/>
        <charset val="134"/>
      </rPr>
      <t>:
1.“</t>
    </r>
    <r>
      <rPr>
        <sz val="12"/>
        <rFont val="方正书宋_GBK"/>
        <charset val="0"/>
      </rPr>
      <t>价格构成</t>
    </r>
    <r>
      <rPr>
        <sz val="12"/>
        <rFont val="Times New Roman"/>
        <charset val="134"/>
      </rPr>
      <t>”</t>
    </r>
    <r>
      <rPr>
        <sz val="12"/>
        <rFont val="方正书宋_GBK"/>
        <charset val="0"/>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2"/>
        <rFont val="Times New Roman"/>
        <charset val="134"/>
      </rPr>
      <t>“</t>
    </r>
    <r>
      <rPr>
        <sz val="12"/>
        <rFont val="方正书宋_GBK"/>
        <charset val="0"/>
      </rPr>
      <t>设备投入</t>
    </r>
    <r>
      <rPr>
        <sz val="12"/>
        <rFont val="Times New Roman"/>
        <charset val="134"/>
      </rPr>
      <t>”</t>
    </r>
    <r>
      <rPr>
        <sz val="12"/>
        <rFont val="方正书宋_GBK"/>
        <charset val="0"/>
      </rPr>
      <t>包括但不限于操作设备、器具及固定资产投入。</t>
    </r>
    <r>
      <rPr>
        <sz val="12"/>
        <rFont val="Times New Roman"/>
        <charset val="134"/>
      </rPr>
      <t xml:space="preserve">
2.“</t>
    </r>
    <r>
      <rPr>
        <sz val="12"/>
        <rFont val="方正书宋_GBK"/>
        <charset val="0"/>
      </rPr>
      <t>加收项</t>
    </r>
    <r>
      <rPr>
        <sz val="12"/>
        <rFont val="Times New Roman"/>
        <charset val="134"/>
      </rPr>
      <t>”</t>
    </r>
    <r>
      <rPr>
        <sz val="12"/>
        <rFont val="方正书宋_GBK"/>
        <charset val="0"/>
      </rPr>
      <t>，指在原项目价格基础上增加收费的情况。</t>
    </r>
    <r>
      <rPr>
        <sz val="12"/>
        <rFont val="Times New Roman"/>
        <charset val="134"/>
      </rPr>
      <t>“</t>
    </r>
    <r>
      <rPr>
        <sz val="12"/>
        <rFont val="方正书宋_GBK"/>
        <charset val="0"/>
      </rPr>
      <t>儿童</t>
    </r>
    <r>
      <rPr>
        <sz val="12"/>
        <rFont val="Times New Roman"/>
        <charset val="134"/>
      </rPr>
      <t>”</t>
    </r>
    <r>
      <rPr>
        <sz val="12"/>
        <rFont val="方正书宋_GBK"/>
        <charset val="0"/>
      </rPr>
      <t>是指</t>
    </r>
    <r>
      <rPr>
        <sz val="12"/>
        <rFont val="Times New Roman"/>
        <charset val="134"/>
      </rPr>
      <t>6</t>
    </r>
    <r>
      <rPr>
        <sz val="12"/>
        <rFont val="方正书宋_GBK"/>
        <charset val="0"/>
      </rPr>
      <t>周岁及以下。</t>
    </r>
    <r>
      <rPr>
        <sz val="12"/>
        <rFont val="Times New Roman"/>
        <charset val="134"/>
      </rPr>
      <t xml:space="preserve">
3.“</t>
    </r>
    <r>
      <rPr>
        <sz val="12"/>
        <rFont val="方正书宋_GBK"/>
        <charset val="0"/>
      </rPr>
      <t>基本物耗</t>
    </r>
    <r>
      <rPr>
        <sz val="12"/>
        <rFont val="Times New Roman"/>
        <charset val="134"/>
      </rPr>
      <t>”</t>
    </r>
    <r>
      <rPr>
        <sz val="12"/>
        <rFont val="方正书宋_GBK"/>
        <charset val="0"/>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t>
    </r>
    <r>
      <rPr>
        <sz val="12"/>
        <rFont val="Times New Roman"/>
        <charset val="134"/>
      </rPr>
      <t>(</t>
    </r>
    <r>
      <rPr>
        <sz val="12"/>
        <rFont val="方正书宋_GBK"/>
        <charset val="0"/>
      </rPr>
      <t>包）、手术包、注射器、防渗漏垫、悬吊巾、纱布绷带、压垫、棉垫、可复用的操作器具、各种针具刀具等。基本物耗成本计入项目价格，不另行收费。除基本物质资源消耗以外的其他属于可收费一次性使用医用耗材清单内的耗材，按照实际采购价格零差率销售。</t>
    </r>
    <r>
      <rPr>
        <sz val="12"/>
        <rFont val="Times New Roman"/>
        <charset val="134"/>
      </rPr>
      <t xml:space="preserve">
4.“</t>
    </r>
    <r>
      <rPr>
        <sz val="12"/>
        <rFont val="方正书宋_GBK"/>
        <charset val="0"/>
      </rPr>
      <t>每关节</t>
    </r>
    <r>
      <rPr>
        <sz val="12"/>
        <rFont val="Times New Roman"/>
        <charset val="134"/>
      </rPr>
      <t>”</t>
    </r>
    <r>
      <rPr>
        <sz val="12"/>
        <rFont val="方正书宋_GBK"/>
        <charset val="0"/>
      </rPr>
      <t>是指，单个大关节（肩、肘、腕、髋、膝、踝）、颈椎、胸椎、腰椎、单侧手掌部关节、单侧足部关节、单侧颞颌关节、单侧肩锁关节、胸锁关节。</t>
    </r>
    <r>
      <rPr>
        <sz val="12"/>
        <rFont val="Times New Roman"/>
        <charset val="134"/>
      </rPr>
      <t xml:space="preserve">
5.</t>
    </r>
    <r>
      <rPr>
        <sz val="12"/>
        <rFont val="方正书宋_GBK"/>
        <charset val="0"/>
      </rPr>
      <t>项目表涉及</t>
    </r>
    <r>
      <rPr>
        <sz val="12"/>
        <rFont val="Times New Roman"/>
        <charset val="134"/>
      </rPr>
      <t>“</t>
    </r>
    <r>
      <rPr>
        <sz val="12"/>
        <rFont val="方正书宋_GBK"/>
        <charset val="0"/>
      </rPr>
      <t>包括</t>
    </r>
    <r>
      <rPr>
        <sz val="12"/>
        <rFont val="Times New Roman"/>
        <charset val="134"/>
      </rPr>
      <t>……”“……</t>
    </r>
    <r>
      <rPr>
        <sz val="12"/>
        <rFont val="方正书宋_GBK"/>
        <charset val="0"/>
      </rPr>
      <t>等</t>
    </r>
    <r>
      <rPr>
        <sz val="12"/>
        <rFont val="Times New Roman"/>
        <charset val="134"/>
      </rPr>
      <t>”</t>
    </r>
    <r>
      <rPr>
        <sz val="12"/>
        <rFont val="方正书宋_GBK"/>
        <charset val="0"/>
      </rPr>
      <t>的，属于开放型表述，所指对象不仅局限于表述中列明的事项，也包括未列明的同类事项。</t>
    </r>
  </si>
  <si>
    <t>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</si>
  <si>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</si>
  <si>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</si>
  <si>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</si>
  <si>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</si>
  <si>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每关节</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</si>
  <si>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</si>
  <si>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</si>
  <si>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</si>
  <si>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</si>
  <si>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</si>
  <si>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</si>
  <si>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</si>
  <si>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</si>
  <si>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</si>
  <si>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</si>
  <si>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</si>
  <si>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</si>
  <si>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</si>
  <si>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</si>
  <si>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</si>
  <si>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</si>
  <si>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</si>
  <si>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</si>
  <si>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</si>
  <si>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</si>
  <si>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</si>
  <si>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</si>
  <si>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</si>
  <si>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</si>
  <si>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</si>
  <si>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</si>
  <si>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</si>
  <si>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</si>
  <si>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</si>
  <si>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</si>
  <si>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</si>
  <si>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</si>
  <si>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</si>
  <si>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</si>
  <si>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</si>
  <si>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</si>
  <si>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</si>
  <si>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</si>
  <si>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</si>
  <si>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</si>
  <si>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</si>
  <si>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</si>
  <si>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</si>
  <si>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</si>
  <si>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</si>
  <si>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</si>
  <si>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</si>
  <si>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</si>
  <si>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</si>
  <si>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</si>
  <si>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</si>
  <si>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灸法</t>
  </si>
  <si>
    <r>
      <rPr>
        <sz val="12"/>
        <rFont val="方正书宋_GBK"/>
        <charset val="0"/>
      </rPr>
      <t>使用说明：</t>
    </r>
    <r>
      <rPr>
        <sz val="12"/>
        <rFont val="Times New Roman"/>
        <charset val="134"/>
      </rPr>
      <t xml:space="preserve">
1.</t>
    </r>
    <r>
      <rPr>
        <sz val="12"/>
        <rFont val="方正书宋_GBK"/>
        <charset val="0"/>
      </rPr>
      <t>本价格项目表所列</t>
    </r>
    <r>
      <rPr>
        <sz val="12"/>
        <rFont val="Times New Roman"/>
        <charset val="134"/>
      </rPr>
      <t>“</t>
    </r>
    <r>
      <rPr>
        <sz val="12"/>
        <rFont val="方正书宋_GBK"/>
        <charset val="0"/>
      </rPr>
      <t>灸法</t>
    </r>
    <r>
      <rPr>
        <sz val="12"/>
        <rFont val="Times New Roman"/>
        <charset val="134"/>
      </rPr>
      <t>”“</t>
    </r>
    <r>
      <rPr>
        <sz val="12"/>
        <rFont val="方正书宋_GBK"/>
        <charset val="0"/>
      </rPr>
      <t>拔罐</t>
    </r>
    <r>
      <rPr>
        <sz val="12"/>
        <rFont val="Times New Roman"/>
        <charset val="134"/>
      </rPr>
      <t>”“</t>
    </r>
    <r>
      <rPr>
        <sz val="12"/>
        <rFont val="方正书宋_GBK"/>
        <charset val="0"/>
      </rPr>
      <t>推拿</t>
    </r>
    <r>
      <rPr>
        <sz val="12"/>
        <rFont val="Times New Roman"/>
        <charset val="134"/>
      </rPr>
      <t>”</t>
    </r>
    <r>
      <rPr>
        <sz val="12"/>
        <rFont val="方正书宋_GBK"/>
        <charset val="0"/>
      </rPr>
      <t>项目，指中医行业主管部门允许开展，以治疗患者相应症状为目的的中医临床治疗服务。</t>
    </r>
    <r>
      <rPr>
        <sz val="12"/>
        <rFont val="Times New Roman"/>
        <charset val="134"/>
      </rPr>
      <t xml:space="preserve">
2</t>
    </r>
    <r>
      <rPr>
        <sz val="12"/>
        <rFont val="方正书宋_GBK"/>
        <charset val="0"/>
      </rPr>
      <t>．本价格项目表</t>
    </r>
    <r>
      <rPr>
        <sz val="12"/>
        <rFont val="Times New Roman"/>
        <charset val="134"/>
      </rPr>
      <t>“</t>
    </r>
    <r>
      <rPr>
        <sz val="12"/>
        <rFont val="方正书宋_GBK"/>
        <charset val="0"/>
      </rPr>
      <t>隔物灸</t>
    </r>
    <r>
      <rPr>
        <sz val="12"/>
        <rFont val="Times New Roman"/>
        <charset val="134"/>
      </rPr>
      <t>”</t>
    </r>
    <r>
      <rPr>
        <sz val="12"/>
        <rFont val="方正书宋_GBK"/>
        <charset val="0"/>
      </rPr>
      <t>所称的</t>
    </r>
    <r>
      <rPr>
        <sz val="12"/>
        <rFont val="Times New Roman"/>
        <charset val="134"/>
      </rPr>
      <t>“</t>
    </r>
    <r>
      <rPr>
        <sz val="12"/>
        <rFont val="方正书宋_GBK"/>
        <charset val="0"/>
      </rPr>
      <t>间隔物</t>
    </r>
    <r>
      <rPr>
        <sz val="12"/>
        <rFont val="Times New Roman"/>
        <charset val="134"/>
      </rPr>
      <t>”</t>
    </r>
    <r>
      <rPr>
        <sz val="12"/>
        <rFont val="方正书宋_GBK"/>
        <charset val="0"/>
      </rPr>
      <t>包括但不限于新鲜老姜、大蒜、附子饼、盐、其他中药等，同一次治疗用几种间隔物不叠加收费。</t>
    </r>
    <r>
      <rPr>
        <sz val="12"/>
        <rFont val="Times New Roman"/>
        <charset val="134"/>
      </rPr>
      <t xml:space="preserve">
3</t>
    </r>
    <r>
      <rPr>
        <sz val="12"/>
        <rFont val="方正书宋_GBK"/>
        <charset val="0"/>
      </rPr>
      <t>．本价格项目表</t>
    </r>
    <r>
      <rPr>
        <sz val="12"/>
        <rFont val="Times New Roman"/>
        <charset val="134"/>
      </rPr>
      <t>“</t>
    </r>
    <r>
      <rPr>
        <sz val="12"/>
        <rFont val="方正书宋_GBK"/>
        <charset val="0"/>
      </rPr>
      <t>施灸制品</t>
    </r>
    <r>
      <rPr>
        <sz val="12"/>
        <rFont val="Times New Roman"/>
        <charset val="134"/>
      </rPr>
      <t>”</t>
    </r>
    <r>
      <rPr>
        <sz val="12"/>
        <rFont val="方正书宋_GBK"/>
        <charset val="0"/>
      </rPr>
      <t>包括但不限于艾条、艾炷、艾箱、艾绒、热敏灸条、雷火针灸条、太乙神针灸条、药灸条等。</t>
    </r>
    <r>
      <rPr>
        <sz val="12"/>
        <rFont val="Times New Roman"/>
        <charset val="134"/>
      </rPr>
      <t xml:space="preserve">
4.</t>
    </r>
    <r>
      <rPr>
        <sz val="12"/>
        <rFont val="方正书宋_GBK"/>
        <charset val="0"/>
      </rPr>
      <t>本价格项目表所列</t>
    </r>
    <r>
      <rPr>
        <sz val="12"/>
        <rFont val="Times New Roman"/>
        <charset val="134"/>
      </rPr>
      <t>“</t>
    </r>
    <r>
      <rPr>
        <sz val="12"/>
        <rFont val="方正书宋_GBK"/>
        <charset val="0"/>
      </rPr>
      <t>推拿</t>
    </r>
    <r>
      <rPr>
        <sz val="12"/>
        <rFont val="Times New Roman"/>
        <charset val="134"/>
      </rPr>
      <t>”</t>
    </r>
    <r>
      <rPr>
        <sz val="12"/>
        <rFont val="方正书宋_GBK"/>
        <charset val="0"/>
      </rPr>
      <t>项目，指以治疗各部位疾病为目的的情况。如医务人员在对头部疾病实施推拿治疗时，涉及对人体肩、颈、足等多个部位推拿，仅可按一次计费。</t>
    </r>
    <r>
      <rPr>
        <sz val="12"/>
        <rFont val="Times New Roman"/>
        <charset val="134"/>
      </rPr>
      <t xml:space="preserve">
5</t>
    </r>
    <r>
      <rPr>
        <sz val="12"/>
        <rFont val="方正书宋_GBK"/>
        <charset val="0"/>
      </rPr>
      <t>．本价格项目表所称</t>
    </r>
    <r>
      <rPr>
        <sz val="12"/>
        <rFont val="Times New Roman"/>
        <charset val="134"/>
      </rPr>
      <t>“</t>
    </r>
    <r>
      <rPr>
        <sz val="12"/>
        <rFont val="方正书宋_GBK"/>
        <charset val="0"/>
      </rPr>
      <t>价格构成</t>
    </r>
    <r>
      <rPr>
        <sz val="12"/>
        <rFont val="Times New Roman"/>
        <charset val="134"/>
      </rPr>
      <t>”</t>
    </r>
    <r>
      <rPr>
        <sz val="12"/>
        <rFont val="方正书宋_GBK"/>
        <charset val="0"/>
      </rPr>
      <t>，指项目价格应涵盖的各类资源消耗，用于确定计价单元的边界，不应作为临床技术标准理解，不是实际操作方式、路径、步骤、程序的强制性要求，所列</t>
    </r>
    <r>
      <rPr>
        <sz val="12"/>
        <rFont val="Times New Roman"/>
        <charset val="134"/>
      </rPr>
      <t>“</t>
    </r>
    <r>
      <rPr>
        <sz val="12"/>
        <rFont val="方正书宋_GBK"/>
        <charset val="0"/>
      </rPr>
      <t>设备投入</t>
    </r>
    <r>
      <rPr>
        <sz val="12"/>
        <rFont val="Times New Roman"/>
        <charset val="134"/>
      </rPr>
      <t>”</t>
    </r>
    <r>
      <rPr>
        <sz val="12"/>
        <rFont val="方正书宋_GBK"/>
        <charset val="0"/>
      </rPr>
      <t>包括但不限于操作设备、器具及固定资产投入。</t>
    </r>
    <r>
      <rPr>
        <sz val="12"/>
        <rFont val="Times New Roman"/>
        <charset val="134"/>
      </rPr>
      <t xml:space="preserve">
6</t>
    </r>
    <r>
      <rPr>
        <sz val="12"/>
        <rFont val="方正书宋_GBK"/>
        <charset val="0"/>
      </rPr>
      <t>．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t>
    </r>
    <r>
      <rPr>
        <sz val="12"/>
        <rFont val="Times New Roman"/>
        <charset val="134"/>
      </rPr>
      <t xml:space="preserve">
7.</t>
    </r>
    <r>
      <rPr>
        <sz val="12"/>
        <rFont val="方正书宋_GBK"/>
        <charset val="0"/>
      </rPr>
      <t>本价格项目表所称的</t>
    </r>
    <r>
      <rPr>
        <sz val="12"/>
        <rFont val="Times New Roman"/>
        <charset val="134"/>
      </rPr>
      <t>“</t>
    </r>
    <r>
      <rPr>
        <sz val="12"/>
        <rFont val="方正书宋_GBK"/>
        <charset val="0"/>
      </rPr>
      <t>加收项</t>
    </r>
    <r>
      <rPr>
        <sz val="12"/>
        <rFont val="Times New Roman"/>
        <charset val="134"/>
      </rPr>
      <t>”</t>
    </r>
    <r>
      <rPr>
        <sz val="12"/>
        <rFont val="方正书宋_GBK"/>
        <charset val="0"/>
      </rPr>
      <t>，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t>
    </r>
    <r>
      <rPr>
        <sz val="12"/>
        <rFont val="Times New Roman"/>
        <charset val="134"/>
      </rPr>
      <t xml:space="preserve">
8.</t>
    </r>
    <r>
      <rPr>
        <sz val="12"/>
        <rFont val="方正书宋_GBK"/>
        <charset val="0"/>
      </rPr>
      <t>本价格项目表所称的</t>
    </r>
    <r>
      <rPr>
        <sz val="12"/>
        <rFont val="Times New Roman"/>
        <charset val="134"/>
      </rPr>
      <t>“</t>
    </r>
    <r>
      <rPr>
        <sz val="12"/>
        <rFont val="方正书宋_GBK"/>
        <charset val="0"/>
      </rPr>
      <t>扩展项</t>
    </r>
    <r>
      <rPr>
        <sz val="12"/>
        <rFont val="Times New Roman"/>
        <charset val="134"/>
      </rPr>
      <t>”</t>
    </r>
    <r>
      <rPr>
        <sz val="12"/>
        <rFont val="方正书宋_GBK"/>
        <charset val="0"/>
      </rPr>
      <t>，指同一项目下以不同方式提供或在不同场景应用时，只扩展价格项目适用范围、不额外加价的一类子项，子项的价格按主项目执行。</t>
    </r>
    <r>
      <rPr>
        <sz val="12"/>
        <rFont val="Times New Roman"/>
        <charset val="134"/>
      </rPr>
      <t xml:space="preserve">
9.</t>
    </r>
    <r>
      <rPr>
        <sz val="12"/>
        <rFont val="方正书宋_GBK"/>
        <charset val="0"/>
      </rPr>
      <t>本价格项目表所称的</t>
    </r>
    <r>
      <rPr>
        <sz val="12"/>
        <rFont val="Times New Roman"/>
        <charset val="134"/>
      </rPr>
      <t>“</t>
    </r>
    <r>
      <rPr>
        <sz val="12"/>
        <rFont val="方正书宋_GBK"/>
        <charset val="0"/>
      </rPr>
      <t>儿童</t>
    </r>
    <r>
      <rPr>
        <sz val="12"/>
        <rFont val="Times New Roman"/>
        <charset val="134"/>
      </rPr>
      <t>”</t>
    </r>
    <r>
      <rPr>
        <sz val="12"/>
        <rFont val="方正书宋_GBK"/>
        <charset val="0"/>
      </rPr>
      <t>，指</t>
    </r>
    <r>
      <rPr>
        <sz val="12"/>
        <rFont val="Times New Roman"/>
        <charset val="134"/>
      </rPr>
      <t>6</t>
    </r>
    <r>
      <rPr>
        <sz val="12"/>
        <rFont val="方正书宋_GBK"/>
        <charset val="0"/>
      </rPr>
      <t>周岁及以下，周岁的计算方法以法律的相关规定为准，加收比例按现行政策执行。</t>
    </r>
    <r>
      <rPr>
        <sz val="12"/>
        <rFont val="Times New Roman"/>
        <charset val="134"/>
      </rPr>
      <t xml:space="preserve">
10.</t>
    </r>
    <r>
      <rPr>
        <sz val="12"/>
        <rFont val="方正书宋_GBK"/>
        <charset val="0"/>
      </rPr>
      <t>治疗操作时长按行业主管部门发布的技术规范、诊疗规范等执行。项目计价单位</t>
    </r>
    <r>
      <rPr>
        <sz val="12"/>
        <rFont val="Times New Roman"/>
        <charset val="134"/>
      </rPr>
      <t>“</t>
    </r>
    <r>
      <rPr>
        <sz val="12"/>
        <rFont val="方正书宋_GBK"/>
        <charset val="0"/>
      </rPr>
      <t>次</t>
    </r>
    <r>
      <rPr>
        <sz val="12"/>
        <rFont val="Times New Roman"/>
        <charset val="134"/>
      </rPr>
      <t>”</t>
    </r>
    <r>
      <rPr>
        <sz val="12"/>
        <rFont val="方正书宋_GBK"/>
        <charset val="0"/>
      </rPr>
      <t>应按卫生主管部门技术规范规定的标准时长执行，每超出一个标准时长科加收一次，例如：项目对应的标准时长</t>
    </r>
    <r>
      <rPr>
        <sz val="12"/>
        <rFont val="Times New Roman"/>
        <charset val="134"/>
      </rPr>
      <t>20</t>
    </r>
    <r>
      <rPr>
        <sz val="12"/>
        <rFont val="方正书宋_GBK"/>
        <charset val="0"/>
      </rPr>
      <t>分钟（无延时治疗、基础时长不满</t>
    </r>
    <r>
      <rPr>
        <sz val="12"/>
        <rFont val="Times New Roman"/>
        <charset val="134"/>
      </rPr>
      <t>20</t>
    </r>
    <r>
      <rPr>
        <sz val="12"/>
        <rFont val="方正书宋_GBK"/>
        <charset val="0"/>
      </rPr>
      <t>分钟按一次计算），完成标准时长的延时治疗每满</t>
    </r>
    <r>
      <rPr>
        <sz val="12"/>
        <rFont val="Times New Roman"/>
        <charset val="134"/>
      </rPr>
      <t>20</t>
    </r>
    <r>
      <rPr>
        <sz val="12"/>
        <rFont val="方正书宋_GBK"/>
        <charset val="0"/>
      </rPr>
      <t>分钟可加收一次（不满</t>
    </r>
    <r>
      <rPr>
        <sz val="12"/>
        <rFont val="Times New Roman"/>
        <charset val="134"/>
      </rPr>
      <t>20</t>
    </r>
    <r>
      <rPr>
        <sz val="12"/>
        <rFont val="方正书宋_GBK"/>
        <charset val="0"/>
      </rPr>
      <t>分钟不可加收）。</t>
    </r>
  </si>
  <si>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</si>
  <si>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</si>
  <si>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</si>
  <si>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</si>
  <si>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</si>
  <si>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</si>
  <si>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</si>
  <si>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</si>
  <si>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</si>
  <si>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</si>
  <si>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</si>
  <si>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</si>
  <si>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</si>
  <si>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</si>
  <si>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</si>
  <si>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</si>
  <si>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</si>
  <si>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</si>
  <si>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同一次治疗用几种间隔物本项目只计费一次。</t>
  </si>
  <si>
    <t>014400000030001</t>
  </si>
  <si>
    <r>
      <rPr>
        <sz val="12"/>
        <rFont val="宋体"/>
        <charset val="134"/>
      </rPr>
      <t>隔物灸</t>
    </r>
    <r>
      <rPr>
        <sz val="12"/>
        <rFont val="宋体"/>
        <charset val="134"/>
        <scheme val="minor"/>
      </rPr>
      <t>-</t>
    </r>
    <r>
      <rPr>
        <sz val="12"/>
        <rFont val="宋体"/>
        <charset val="134"/>
      </rPr>
      <t>儿童（加收）</t>
    </r>
  </si>
  <si>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</si>
  <si>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</si>
  <si>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</si>
  <si>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</si>
  <si>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</si>
  <si>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</si>
  <si>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</si>
  <si>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</si>
  <si>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</si>
  <si>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</si>
  <si>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</si>
  <si>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</si>
  <si>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火罐、电火罐、着罐、磁疗罐、真空拔罐、电罐治疗按本项目收费。</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</si>
  <si>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</si>
  <si>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</si>
  <si>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</si>
  <si>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</si>
  <si>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</si>
  <si>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</si>
  <si>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</si>
  <si>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</si>
  <si>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</si>
  <si>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</si>
  <si>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</si>
  <si>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</si>
  <si>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</si>
  <si>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</si>
  <si>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</si>
  <si>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</si>
  <si>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</si>
  <si>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</si>
  <si>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</si>
  <si>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</si>
  <si>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</si>
  <si>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</si>
  <si>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</si>
  <si>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</si>
  <si>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</si>
  <si>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</si>
  <si>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</si>
  <si>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</si>
  <si>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</si>
  <si>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</si>
  <si>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</si>
  <si>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</si>
  <si>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</si>
  <si>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</si>
  <si>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</si>
  <si>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由医务人员遵循经络、穴位，通过各类手法和力道治疗肩周炎部疾病，起到疏通经络、理筋整复的作用。</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</si>
  <si>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</si>
  <si>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</si>
  <si>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</si>
  <si>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</si>
  <si>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</si>
  <si>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</si>
  <si>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</si>
  <si>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</si>
  <si>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</si>
  <si>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</si>
  <si>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</si>
  <si>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</si>
  <si>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</si>
  <si>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</si>
  <si>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</si>
  <si>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</si>
  <si>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</si>
  <si>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</si>
  <si>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</si>
  <si>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</si>
  <si>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</si>
  <si>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单肢</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</si>
  <si>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</si>
  <si>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</si>
  <si>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</si>
  <si>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</si>
  <si>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</si>
  <si>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</si>
  <si>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</si>
  <si>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</si>
  <si>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</si>
  <si>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</si>
  <si>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仅适用于产后乳房疾病</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</si>
  <si>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</si>
  <si>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</si>
  <si>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</si>
  <si>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</si>
  <si>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</si>
  <si>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t>中医特殊疗法类</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</si>
  <si>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质资源消耗以外的其他属于可收费一次性使用医用耗材清单内的耗材，按照实际采购价格零差率销售。
4.项目涉及“包括……”“……等”的，属于开放型表述，所指对象不仅局限于表述中列明的事项，也包括未列明的同类事项。</t>
  </si>
  <si>
    <t>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</si>
  <si>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</si>
  <si>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</si>
  <si>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</si>
  <si>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</si>
  <si>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</si>
  <si>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</si>
  <si>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</si>
  <si>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</si>
  <si>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</si>
  <si>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</si>
  <si>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</si>
  <si>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</si>
  <si>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</si>
  <si>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</si>
  <si>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</si>
  <si>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</si>
  <si>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</si>
  <si>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</si>
  <si>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</si>
  <si>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</si>
  <si>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单眼</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</si>
  <si>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</si>
  <si>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</si>
  <si>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</si>
  <si>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</si>
  <si>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</si>
  <si>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</si>
  <si>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</si>
  <si>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</si>
  <si>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</si>
  <si>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脑机接口类</t>
  </si>
  <si>
    <t>说明：
1.“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2.“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消耗外的其他属于可收费一次性使用医用耗材清单内的耗材，按照实际采购价格零差率销售。
3.“穿刺”为主项操作涉及的必要穿刺技术，价格构成中的穿刺操作不可收取相关费用；独立穿刺项目可按相应治疗价格项目收取。
4.涉及“包括……”“……等”的，属于开放型表述，所指对象不仅局限于表述中列明的事项，也包括未列明的同类事项。
5.手术类项目的服务对象为儿童时，统一落实儿童加收政策（以下简称“儿童加收”）。手术类项目的具体范围以《全国医疗服务项目技术规范》的分类为准，对于同时映射技术规范中的手术类项目和治疗类项目的主项目，按手术类落实儿童加收政策；其他非手术类项目实行儿童加收范围，以加收项为准。“儿童”指6周岁及以下，周岁的计算方法以法律的相关规定为准。</t>
  </si>
  <si>
    <t>013101000010000</t>
  </si>
  <si>
    <t>非侵入式脑机接口适配费</t>
  </si>
  <si>
    <t>通过外部放置的电极采集脑电信号，进行脑机接口系统的调试和功能监测。</t>
  </si>
  <si>
    <t>所定价格涵盖设备准备 、外部电极放置与调整、信号采集与实时监控、算法调试、功能验证、数据分析、系统优化及脑电、神经电、肌电等相关适配数据上传等步骤所需的人力资源和基本物质资源消耗 。</t>
  </si>
  <si>
    <t>无需专业技术人员进行适配的产品不得收费；对于未能提供符合要求的脑电、神经电、肌电等适配数据的减收30元。</t>
  </si>
  <si>
    <t>013302000010000</t>
  </si>
  <si>
    <t>侵入式脑机接口置入费</t>
  </si>
  <si>
    <t>通过将脑机接口系统置入大脑皮层或特定神经区域 ,实时采集神经信号 ,实现大脑与外部设备的信息交互 。</t>
  </si>
  <si>
    <t>所定价格涵盖手术计划、术区准备、消毒铺巾、定位、穿刺或切开、脑电极置入、参数调整、信号调试与验证、固定、缝合及脑电、神经电、肌电等相关适配数据上传等步骤所需的人力资源和基本物质资源消耗。</t>
  </si>
  <si>
    <t>同台手术不得同时收取 “侵入式脑机接口取出费”；对于未能提供符合要求的脑电、神经电、肌电等适配数据的减收30元。</t>
  </si>
  <si>
    <t>013302000010001</t>
  </si>
  <si>
    <t>侵入式脑机接口置入费-儿童（加收）</t>
  </si>
  <si>
    <t>013302000020000</t>
  </si>
  <si>
    <t>侵入式脑机接口取出费</t>
  </si>
  <si>
    <t>通过手术方式将已置入大脑皮层或特定神经区域的脑机接口系统取出 。</t>
  </si>
  <si>
    <t>所定价格涵盖手术计划 、术区准备、消毒铺巾、定位、穿刺或切开、脑电极取出、信号接口断连、创面修复、固定缝合等步骤所需的人力资源和基本物质资源消耗 。</t>
  </si>
  <si>
    <t>013302000020001</t>
  </si>
  <si>
    <t>侵入式脑机接口取出费-儿童（加收）</t>
  </si>
  <si>
    <t>放射治疗类</t>
  </si>
  <si>
    <t>使用说明：
1. 本价格项目表以放射治疗为重点，按照放射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 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属于可收费的一次性使用医用耗材清单内的耗材，按照实际采购价格零差率销售。
6. 本价格项目表所称“超长靶区”，指直线加速器电子线射野大于20×20cm，X线射野单边大于40cm。
7.本价格项目表所称“超高剂量率放疗”，指使用超高剂量率(≥40 Gy/s)对肿瘤靶区进行照射的放疗方式。
8. 本价格项目表所称“自适应放疗”，指在放疗过程中根据肿瘤退缩情况动态调整放疗计划的技术。
9. 本价格项目表所称“运动管理”，指基于植入金标、光学体表监测、呼吸控制等技术对周期性运动的肿瘤靶区进行限制、追踪照射或在周期性运动的特定时相控制机器出束照射。
10. 本价格项目表中涉及“包括……”“……等”的，属于开放型表述，所指对象不仅局限于表述中列明的事项，也包括未列明的同类事项。</t>
  </si>
  <si>
    <t>013401020010000</t>
  </si>
  <si>
    <t>放疗模拟定位</t>
  </si>
  <si>
    <r>
      <rPr>
        <sz val="12"/>
        <rFont val="宋体"/>
        <charset val="134"/>
      </rPr>
      <t>应用</t>
    </r>
    <r>
      <rPr>
        <sz val="12"/>
        <rFont val="Times New Roman"/>
        <charset val="134"/>
      </rPr>
      <t>CT</t>
    </r>
    <r>
      <rPr>
        <sz val="12"/>
        <rFont val="宋体"/>
        <charset val="134"/>
      </rPr>
      <t>影像技术，进行放疗模拟定位，确定靶区、危及器官，必要时确定射野。</t>
    </r>
  </si>
  <si>
    <t>所定价格涵盖模具设计与制作、摆位、体位固定、图像扫描、标记、必要时静脉输注对比剂、定位、获取影像、传输、记录等过程中所需的人力资源、设备运转成本消耗与基本物耗。</t>
  </si>
  <si>
    <r>
      <rPr>
        <sz val="12"/>
        <rFont val="Times New Roman"/>
        <charset val="134"/>
      </rPr>
      <t>1.“</t>
    </r>
    <r>
      <rPr>
        <sz val="12"/>
        <rFont val="宋体"/>
        <charset val="134"/>
      </rPr>
      <t>模具设计与制作</t>
    </r>
    <r>
      <rPr>
        <sz val="12"/>
        <rFont val="Times New Roman"/>
        <charset val="134"/>
      </rPr>
      <t>”</t>
    </r>
    <r>
      <rPr>
        <sz val="12"/>
        <rFont val="宋体"/>
        <charset val="134"/>
      </rPr>
      <t>包括但不限于体位固定器、射线挡块、剂量补偿物等放疗过程中涉及的各类模具制作步骤。</t>
    </r>
    <r>
      <rPr>
        <sz val="12"/>
        <rFont val="Times New Roman"/>
        <charset val="134"/>
      </rPr>
      <t xml:space="preserve">
2.“</t>
    </r>
    <r>
      <rPr>
        <sz val="12"/>
        <rFont val="宋体"/>
        <charset val="134"/>
      </rPr>
      <t>特殊影像模拟定位</t>
    </r>
    <r>
      <rPr>
        <sz val="12"/>
        <rFont val="Times New Roman"/>
        <charset val="134"/>
      </rPr>
      <t>”</t>
    </r>
    <r>
      <rPr>
        <sz val="12"/>
        <rFont val="宋体"/>
        <charset val="134"/>
      </rPr>
      <t>指使用磁共振（MR）、正电子发射计算机断层显像（PET-CT）等影像完成模拟定位。
3.简易模拟定位指使用B超、X线定位。</t>
    </r>
  </si>
  <si>
    <t>013401020010001</t>
  </si>
  <si>
    <r>
      <rPr>
        <sz val="12"/>
        <rFont val="宋体"/>
        <charset val="134"/>
      </rPr>
      <t>放疗模拟定位</t>
    </r>
    <r>
      <rPr>
        <sz val="12"/>
        <rFont val="Times New Roman"/>
        <charset val="134"/>
      </rPr>
      <t>-</t>
    </r>
    <r>
      <rPr>
        <sz val="12"/>
        <rFont val="宋体"/>
        <charset val="134"/>
      </rPr>
      <t>特殊影像模拟定位（加收）</t>
    </r>
  </si>
  <si>
    <r>
      <rPr>
        <sz val="12"/>
        <rFont val="宋体"/>
        <charset val="134"/>
      </rPr>
      <t>应用磁共振（</t>
    </r>
    <r>
      <rPr>
        <sz val="12"/>
        <rFont val="Times New Roman"/>
        <charset val="134"/>
      </rPr>
      <t>MR</t>
    </r>
    <r>
      <rPr>
        <sz val="12"/>
        <rFont val="宋体"/>
        <charset val="134"/>
      </rPr>
      <t>）、正电子发射计算机断层显像（</t>
    </r>
    <r>
      <rPr>
        <sz val="12"/>
        <rFont val="Times New Roman"/>
        <charset val="134"/>
      </rPr>
      <t>PET-CT</t>
    </r>
    <r>
      <rPr>
        <sz val="12"/>
        <rFont val="宋体"/>
        <charset val="134"/>
      </rPr>
      <t>）等特殊影像技术，进行放疗模拟定位，确定靶区、危及器官，必要时确定射野。</t>
    </r>
  </si>
  <si>
    <r>
      <rPr>
        <sz val="12"/>
        <rFont val="Times New Roman"/>
        <charset val="134"/>
      </rPr>
      <t>“</t>
    </r>
    <r>
      <rPr>
        <sz val="12"/>
        <rFont val="宋体"/>
        <charset val="134"/>
      </rPr>
      <t>特殊影像模拟定位</t>
    </r>
    <r>
      <rPr>
        <sz val="12"/>
        <rFont val="Times New Roman"/>
        <charset val="134"/>
      </rPr>
      <t>”</t>
    </r>
    <r>
      <rPr>
        <sz val="12"/>
        <rFont val="宋体"/>
        <charset val="134"/>
      </rPr>
      <t>指使用磁共振（</t>
    </r>
    <r>
      <rPr>
        <sz val="12"/>
        <rFont val="Times New Roman"/>
        <charset val="134"/>
      </rPr>
      <t>MR</t>
    </r>
    <r>
      <rPr>
        <sz val="12"/>
        <rFont val="宋体"/>
        <charset val="134"/>
      </rPr>
      <t>）、正电子发射计算机断层显像（</t>
    </r>
    <r>
      <rPr>
        <sz val="12"/>
        <rFont val="Times New Roman"/>
        <charset val="134"/>
      </rPr>
      <t>PET-CT</t>
    </r>
    <r>
      <rPr>
        <sz val="12"/>
        <rFont val="宋体"/>
        <charset val="134"/>
      </rPr>
      <t>）等影像完成模拟定位。</t>
    </r>
  </si>
  <si>
    <t>013401020010002</t>
  </si>
  <si>
    <r>
      <rPr>
        <sz val="12"/>
        <rFont val="宋体"/>
        <charset val="134"/>
      </rPr>
      <t>放疗模拟定位</t>
    </r>
    <r>
      <rPr>
        <sz val="12"/>
        <rFont val="Times New Roman"/>
        <charset val="134"/>
      </rPr>
      <t>-</t>
    </r>
    <r>
      <rPr>
        <sz val="12"/>
        <rFont val="宋体"/>
        <charset val="134"/>
      </rPr>
      <t>简易模拟定位（减收）</t>
    </r>
  </si>
  <si>
    <r>
      <rPr>
        <sz val="12"/>
        <rFont val="宋体"/>
        <charset val="134"/>
      </rPr>
      <t>应用</t>
    </r>
    <r>
      <rPr>
        <sz val="12"/>
        <rFont val="Times New Roman"/>
        <charset val="134"/>
      </rPr>
      <t>B</t>
    </r>
    <r>
      <rPr>
        <sz val="12"/>
        <rFont val="宋体"/>
        <charset val="134"/>
      </rPr>
      <t>超、</t>
    </r>
    <r>
      <rPr>
        <sz val="12"/>
        <rFont val="Times New Roman"/>
        <charset val="134"/>
      </rPr>
      <t>X</t>
    </r>
    <r>
      <rPr>
        <sz val="12"/>
        <rFont val="宋体"/>
        <charset val="134"/>
      </rPr>
      <t>线等简易影像技术，进行放疗模拟定位，确定靶区、危及器官，必要时确定射野。</t>
    </r>
  </si>
  <si>
    <r>
      <rPr>
        <sz val="12"/>
        <rFont val="宋体"/>
        <charset val="134"/>
      </rPr>
      <t>简易模拟定位指使用</t>
    </r>
    <r>
      <rPr>
        <sz val="12"/>
        <rFont val="Times New Roman"/>
        <charset val="134"/>
      </rPr>
      <t>B</t>
    </r>
    <r>
      <rPr>
        <sz val="12"/>
        <rFont val="宋体"/>
        <charset val="134"/>
      </rPr>
      <t>超、</t>
    </r>
    <r>
      <rPr>
        <sz val="12"/>
        <rFont val="Times New Roman"/>
        <charset val="134"/>
      </rPr>
      <t>X</t>
    </r>
    <r>
      <rPr>
        <sz val="12"/>
        <rFont val="宋体"/>
        <charset val="134"/>
      </rPr>
      <t>线定位。</t>
    </r>
  </si>
  <si>
    <t>013401020010011</t>
  </si>
  <si>
    <r>
      <rPr>
        <sz val="12"/>
        <rFont val="宋体"/>
        <charset val="134"/>
      </rPr>
      <t>放疗模拟定位</t>
    </r>
    <r>
      <rPr>
        <sz val="12"/>
        <rFont val="Times New Roman"/>
        <charset val="134"/>
      </rPr>
      <t>-</t>
    </r>
    <r>
      <rPr>
        <sz val="12"/>
        <rFont val="宋体"/>
        <charset val="134"/>
      </rPr>
      <t>运动管理（加收）</t>
    </r>
  </si>
  <si>
    <r>
      <rPr>
        <sz val="12"/>
        <rFont val="宋体"/>
        <charset val="134"/>
      </rPr>
      <t>应用</t>
    </r>
    <r>
      <rPr>
        <sz val="12"/>
        <rFont val="Times New Roman"/>
        <charset val="134"/>
      </rPr>
      <t>CT</t>
    </r>
    <r>
      <rPr>
        <sz val="12"/>
        <rFont val="宋体"/>
        <charset val="134"/>
      </rPr>
      <t>影像技术，进行运动管理的放疗模拟定位，确定靶区、危及器官，必要时确定射野。</t>
    </r>
  </si>
  <si>
    <t>013401020010021</t>
  </si>
  <si>
    <r>
      <rPr>
        <sz val="12"/>
        <rFont val="宋体"/>
        <charset val="134"/>
      </rPr>
      <t>放疗模拟定位</t>
    </r>
    <r>
      <rPr>
        <sz val="12"/>
        <rFont val="Times New Roman"/>
        <charset val="134"/>
      </rPr>
      <t>-</t>
    </r>
    <r>
      <rPr>
        <sz val="12"/>
        <rFont val="宋体"/>
        <charset val="134"/>
      </rPr>
      <t>立体定向放疗模拟定位（加收）</t>
    </r>
  </si>
  <si>
    <r>
      <rPr>
        <sz val="12"/>
        <rFont val="宋体"/>
        <charset val="134"/>
      </rPr>
      <t>应用</t>
    </r>
    <r>
      <rPr>
        <sz val="12"/>
        <rFont val="Times New Roman"/>
        <charset val="134"/>
      </rPr>
      <t>CT</t>
    </r>
    <r>
      <rPr>
        <sz val="12"/>
        <rFont val="宋体"/>
        <charset val="134"/>
      </rPr>
      <t>影像技术，进行立体定向的放疗模拟定位，确定靶区、危及器官，必要时确定射野。</t>
    </r>
  </si>
  <si>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</si>
  <si>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</si>
  <si>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</si>
  <si>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</si>
  <si>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r>
      <rPr>
        <sz val="12"/>
        <rFont val="宋体"/>
        <charset val="134"/>
      </rPr>
      <t>每个疗程限收</t>
    </r>
    <r>
      <rPr>
        <sz val="12"/>
        <rFont val="Times New Roman"/>
        <charset val="134"/>
      </rPr>
      <t>2</t>
    </r>
    <r>
      <rPr>
        <sz val="12"/>
        <rFont val="宋体"/>
        <charset val="134"/>
      </rPr>
      <t>次。</t>
    </r>
  </si>
  <si>
    <t>013401010010001</t>
  </si>
  <si>
    <r>
      <rPr>
        <sz val="12"/>
        <rFont val="宋体"/>
        <charset val="134"/>
      </rPr>
      <t>放疗计划制定</t>
    </r>
    <r>
      <rPr>
        <sz val="12"/>
        <rFont val="Times New Roman"/>
        <charset val="134"/>
      </rPr>
      <t>-</t>
    </r>
    <r>
      <rPr>
        <sz val="12"/>
        <rFont val="宋体"/>
        <charset val="134"/>
      </rPr>
      <t>调强计划制定（加收）</t>
    </r>
  </si>
  <si>
    <t>依据模拟定位，勾画放疗靶区和危及器官，制定放疗剂量、危及器官限量，放疗次数和方式等调强放疗计划。</t>
  </si>
  <si>
    <t>013401010010011</t>
  </si>
  <si>
    <r>
      <rPr>
        <sz val="12"/>
        <rFont val="宋体"/>
        <charset val="134"/>
      </rPr>
      <t>放疗计划制定</t>
    </r>
    <r>
      <rPr>
        <sz val="12"/>
        <rFont val="Times New Roman"/>
        <charset val="134"/>
      </rPr>
      <t>-</t>
    </r>
    <r>
      <rPr>
        <sz val="12"/>
        <rFont val="宋体"/>
        <charset val="134"/>
      </rPr>
      <t>立体定向放疗计划制定（加收）</t>
    </r>
  </si>
  <si>
    <t>依据模拟定位，勾画放疗靶区和危及器官，制定放疗剂量、危及器官限量，放疗次数和方式等立体定向放疗计划。</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</si>
  <si>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</si>
  <si>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</si>
  <si>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</si>
  <si>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</si>
  <si>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</si>
  <si>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</si>
  <si>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</si>
  <si>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</si>
  <si>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013401030010001</t>
  </si>
  <si>
    <r>
      <rPr>
        <sz val="12"/>
        <rFont val="宋体"/>
        <charset val="134"/>
      </rPr>
      <t>外照射治疗（普通）</t>
    </r>
    <r>
      <rPr>
        <sz val="12"/>
        <rFont val="Times New Roman"/>
        <charset val="134"/>
      </rPr>
      <t>-</t>
    </r>
    <r>
      <rPr>
        <sz val="12"/>
        <rFont val="宋体"/>
        <charset val="134"/>
      </rPr>
      <t>超长靶区（加收）</t>
    </r>
  </si>
  <si>
    <t>使用医用电子直线加速器产生电子线和光子线，实施体外照射超长靶区放射治疗。</t>
  </si>
  <si>
    <t>013401030010011</t>
  </si>
  <si>
    <r>
      <rPr>
        <sz val="12"/>
        <rFont val="宋体"/>
        <charset val="134"/>
      </rPr>
      <t>外照射治疗（普通）</t>
    </r>
    <r>
      <rPr>
        <sz val="12"/>
        <rFont val="Times New Roman"/>
        <charset val="134"/>
      </rPr>
      <t>-</t>
    </r>
    <r>
      <rPr>
        <sz val="12"/>
        <rFont val="宋体"/>
        <charset val="134"/>
      </rPr>
      <t>超高剂量率放疗（加收）</t>
    </r>
  </si>
  <si>
    <t>使用医用电子直线加速器产生电子线和光子线，实施体外照射超高剂量率放射治疗。</t>
  </si>
  <si>
    <t>013401030020000</t>
  </si>
  <si>
    <r>
      <rPr>
        <sz val="12"/>
        <rFont val="宋体"/>
        <charset val="134"/>
      </rPr>
      <t>外照射治疗（光子线</t>
    </r>
    <r>
      <rPr>
        <sz val="12"/>
        <rFont val="Times New Roman"/>
        <charset val="134"/>
      </rPr>
      <t>-</t>
    </r>
    <r>
      <rPr>
        <sz val="12"/>
        <rFont val="宋体"/>
        <charset val="134"/>
      </rPr>
      <t>适形）</t>
    </r>
  </si>
  <si>
    <r>
      <rPr>
        <sz val="12"/>
        <rFont val="宋体"/>
        <charset val="134"/>
      </rPr>
      <t>基于放疗计划，使用医用电子直线加速器或钴</t>
    </r>
    <r>
      <rPr>
        <sz val="12"/>
        <rFont val="Times New Roman"/>
        <charset val="134"/>
      </rPr>
      <t>-60</t>
    </r>
    <r>
      <rPr>
        <sz val="12"/>
        <rFont val="宋体"/>
        <charset val="134"/>
      </rPr>
      <t>远距离治疗机等产生光子射线，实施外照射治疗。</t>
    </r>
  </si>
  <si>
    <t>所定价格涵盖治疗摆位、体位固定、操作设备、出束治疗、实时监控、必要时使用射线档块、剂量补偿物等过程中所需的人力资源、设备运转成本消耗与基本物耗。</t>
  </si>
  <si>
    <t>013401030020001</t>
  </si>
  <si>
    <r>
      <rPr>
        <sz val="12"/>
        <rFont val="宋体"/>
        <charset val="134"/>
      </rPr>
      <t>外照射治疗（光子线</t>
    </r>
    <r>
      <rPr>
        <sz val="12"/>
        <rFont val="Times New Roman"/>
        <charset val="134"/>
      </rPr>
      <t>-</t>
    </r>
    <r>
      <rPr>
        <sz val="12"/>
        <rFont val="宋体"/>
        <charset val="134"/>
      </rPr>
      <t>适形）</t>
    </r>
    <r>
      <rPr>
        <sz val="12"/>
        <rFont val="Times New Roman"/>
        <charset val="134"/>
      </rPr>
      <t>-</t>
    </r>
    <r>
      <rPr>
        <sz val="12"/>
        <rFont val="宋体"/>
        <charset val="134"/>
      </rPr>
      <t>超长靶区（加收）</t>
    </r>
  </si>
  <si>
    <r>
      <rPr>
        <sz val="12"/>
        <rFont val="宋体"/>
        <charset val="134"/>
      </rPr>
      <t>基于放疗计划，使用医用电子直线加速器或钴</t>
    </r>
    <r>
      <rPr>
        <sz val="12"/>
        <rFont val="Times New Roman"/>
        <charset val="134"/>
      </rPr>
      <t>-60</t>
    </r>
    <r>
      <rPr>
        <sz val="12"/>
        <rFont val="宋体"/>
        <charset val="134"/>
      </rPr>
      <t>远距离治疗机等产生光子射线，实施超长靶区外照射治疗。</t>
    </r>
  </si>
  <si>
    <t>013401030020011</t>
  </si>
  <si>
    <r>
      <rPr>
        <sz val="12"/>
        <rFont val="宋体"/>
        <charset val="134"/>
      </rPr>
      <t>外照射治疗（光子线</t>
    </r>
    <r>
      <rPr>
        <sz val="12"/>
        <rFont val="Times New Roman"/>
        <charset val="134"/>
      </rPr>
      <t>-</t>
    </r>
    <r>
      <rPr>
        <sz val="12"/>
        <rFont val="宋体"/>
        <charset val="134"/>
      </rPr>
      <t>适形）</t>
    </r>
    <r>
      <rPr>
        <sz val="12"/>
        <rFont val="Times New Roman"/>
        <charset val="134"/>
      </rPr>
      <t>-</t>
    </r>
    <r>
      <rPr>
        <sz val="12"/>
        <rFont val="宋体"/>
        <charset val="134"/>
      </rPr>
      <t>超高剂量率放疗（加收）</t>
    </r>
  </si>
  <si>
    <r>
      <rPr>
        <sz val="12"/>
        <rFont val="宋体"/>
        <charset val="134"/>
      </rPr>
      <t>基于放疗计划，使用医用电子直线加速器或钴</t>
    </r>
    <r>
      <rPr>
        <sz val="12"/>
        <rFont val="Times New Roman"/>
        <charset val="134"/>
      </rPr>
      <t>-60</t>
    </r>
    <r>
      <rPr>
        <sz val="12"/>
        <rFont val="宋体"/>
        <charset val="134"/>
      </rPr>
      <t>远距离治疗机等产生光子射线，实施超高剂量率放疗外照射治疗。</t>
    </r>
  </si>
  <si>
    <t>013401030020021</t>
  </si>
  <si>
    <r>
      <rPr>
        <sz val="12"/>
        <rFont val="宋体"/>
        <charset val="134"/>
      </rPr>
      <t>外照射治疗（光子线</t>
    </r>
    <r>
      <rPr>
        <sz val="12"/>
        <rFont val="Times New Roman"/>
        <charset val="134"/>
      </rPr>
      <t>-</t>
    </r>
    <r>
      <rPr>
        <sz val="12"/>
        <rFont val="宋体"/>
        <charset val="134"/>
      </rPr>
      <t>适形）</t>
    </r>
    <r>
      <rPr>
        <sz val="12"/>
        <rFont val="Times New Roman"/>
        <charset val="134"/>
      </rPr>
      <t>-</t>
    </r>
    <r>
      <rPr>
        <sz val="12"/>
        <rFont val="宋体"/>
        <charset val="134"/>
      </rPr>
      <t>图像引导（加收）</t>
    </r>
  </si>
  <si>
    <r>
      <rPr>
        <sz val="12"/>
        <rFont val="宋体"/>
        <charset val="134"/>
      </rPr>
      <t>基于放疗计划，使用医用电子直线加速器或钴</t>
    </r>
    <r>
      <rPr>
        <sz val="12"/>
        <rFont val="Times New Roman"/>
        <charset val="134"/>
      </rPr>
      <t>-60</t>
    </r>
    <r>
      <rPr>
        <sz val="12"/>
        <rFont val="宋体"/>
        <charset val="134"/>
      </rPr>
      <t>远距离治疗机等产生光子射线，图像引导下实施外照射治疗。</t>
    </r>
  </si>
  <si>
    <t>013401030030000</t>
  </si>
  <si>
    <r>
      <rPr>
        <sz val="12"/>
        <rFont val="宋体"/>
        <charset val="134"/>
      </rPr>
      <t>外照射治疗（光子线</t>
    </r>
    <r>
      <rPr>
        <sz val="12"/>
        <rFont val="Times New Roman"/>
        <charset val="134"/>
      </rPr>
      <t>-</t>
    </r>
    <r>
      <rPr>
        <sz val="12"/>
        <rFont val="宋体"/>
        <charset val="134"/>
      </rPr>
      <t>调强）</t>
    </r>
  </si>
  <si>
    <t>基于放疗计划，使用医用电子直线加速器等产生的光子线，根据肿瘤靶区和其周围危及器官的三维空间关系进行束流强度调节，实施外照射治疗。</t>
  </si>
  <si>
    <r>
      <rPr>
        <sz val="12"/>
        <rFont val="宋体"/>
        <charset val="134"/>
      </rPr>
      <t>单次剂量超过</t>
    </r>
    <r>
      <rPr>
        <sz val="12"/>
        <rFont val="Times New Roman"/>
        <charset val="134"/>
      </rPr>
      <t>200cGy</t>
    </r>
    <r>
      <rPr>
        <sz val="12"/>
        <rFont val="宋体"/>
        <charset val="134"/>
      </rPr>
      <t>的，以</t>
    </r>
    <r>
      <rPr>
        <sz val="12"/>
        <rFont val="Times New Roman"/>
        <charset val="134"/>
      </rPr>
      <t>200cGy</t>
    </r>
    <r>
      <rPr>
        <sz val="12"/>
        <rFont val="宋体"/>
        <charset val="134"/>
      </rPr>
      <t>为基准，每增加</t>
    </r>
    <r>
      <rPr>
        <sz val="12"/>
        <rFont val="Times New Roman"/>
        <charset val="134"/>
      </rPr>
      <t>2cGy</t>
    </r>
    <r>
      <rPr>
        <sz val="12"/>
        <rFont val="宋体"/>
        <charset val="134"/>
      </rPr>
      <t>加收</t>
    </r>
    <r>
      <rPr>
        <sz val="12"/>
        <rFont val="Times New Roman"/>
        <charset val="134"/>
      </rPr>
      <t>1%</t>
    </r>
    <r>
      <rPr>
        <sz val="12"/>
        <rFont val="宋体"/>
        <charset val="134"/>
      </rPr>
      <t>，加收最高不超过</t>
    </r>
    <r>
      <rPr>
        <sz val="12"/>
        <rFont val="Times New Roman"/>
        <charset val="134"/>
      </rPr>
      <t>400cGy</t>
    </r>
    <r>
      <rPr>
        <sz val="12"/>
        <rFont val="宋体"/>
        <charset val="134"/>
      </rPr>
      <t>。</t>
    </r>
  </si>
  <si>
    <t>013401030030001</t>
  </si>
  <si>
    <r>
      <rPr>
        <sz val="12"/>
        <rFont val="宋体"/>
        <charset val="134"/>
      </rPr>
      <t>外照射治疗（光子线</t>
    </r>
    <r>
      <rPr>
        <sz val="12"/>
        <rFont val="Times New Roman"/>
        <charset val="134"/>
      </rPr>
      <t>-</t>
    </r>
    <r>
      <rPr>
        <sz val="12"/>
        <rFont val="宋体"/>
        <charset val="134"/>
      </rPr>
      <t>调强）</t>
    </r>
    <r>
      <rPr>
        <sz val="12"/>
        <rFont val="Times New Roman"/>
        <charset val="134"/>
      </rPr>
      <t>-</t>
    </r>
    <r>
      <rPr>
        <sz val="12"/>
        <rFont val="宋体"/>
        <charset val="134"/>
      </rPr>
      <t>超长靶区（加收）</t>
    </r>
  </si>
  <si>
    <t>基于放疗计划，使用医用电子直线加速器等产生的光子线，根据肿瘤靶区和其周围危及器官的三维空间关系进行束流强度调节，实施超长靶区外照射治疗。</t>
  </si>
  <si>
    <t>013401030030011</t>
  </si>
  <si>
    <r>
      <rPr>
        <sz val="12"/>
        <rFont val="宋体"/>
        <charset val="134"/>
      </rPr>
      <t>外照射治疗（光子线</t>
    </r>
    <r>
      <rPr>
        <sz val="12"/>
        <rFont val="Times New Roman"/>
        <charset val="134"/>
      </rPr>
      <t>-</t>
    </r>
    <r>
      <rPr>
        <sz val="12"/>
        <rFont val="宋体"/>
        <charset val="134"/>
      </rPr>
      <t>调强）</t>
    </r>
    <r>
      <rPr>
        <sz val="12"/>
        <rFont val="Times New Roman"/>
        <charset val="134"/>
      </rPr>
      <t>-</t>
    </r>
    <r>
      <rPr>
        <sz val="12"/>
        <rFont val="宋体"/>
        <charset val="134"/>
      </rPr>
      <t>超高剂量率放疗（加收）</t>
    </r>
  </si>
  <si>
    <t>基于放疗计划，使用医用电子直线加速器等产生的光子线，根据肿瘤靶区和其周围危及器官的三维空间关系进行束流强度调节，实施超高剂量率外照射治疗。</t>
  </si>
  <si>
    <t>013401030030021</t>
  </si>
  <si>
    <r>
      <rPr>
        <sz val="12"/>
        <rFont val="宋体"/>
        <charset val="134"/>
      </rPr>
      <t>外照射治疗（光子线</t>
    </r>
    <r>
      <rPr>
        <sz val="12"/>
        <rFont val="Times New Roman"/>
        <charset val="134"/>
      </rPr>
      <t>-</t>
    </r>
    <r>
      <rPr>
        <sz val="12"/>
        <rFont val="宋体"/>
        <charset val="134"/>
      </rPr>
      <t>调强）</t>
    </r>
    <r>
      <rPr>
        <sz val="12"/>
        <rFont val="Times New Roman"/>
        <charset val="134"/>
      </rPr>
      <t>-</t>
    </r>
    <r>
      <rPr>
        <sz val="12"/>
        <rFont val="宋体"/>
        <charset val="134"/>
      </rPr>
      <t>自适应放疗（加收）</t>
    </r>
  </si>
  <si>
    <t>基于放疗计划，使用医用电子直线加速器等产生的光子线，根据肿瘤靶区和其周围危及器官的三维空间关系进行束流强度调节，实施自适应放疗外照射治疗。</t>
  </si>
  <si>
    <t>013401030030031</t>
  </si>
  <si>
    <r>
      <rPr>
        <sz val="12"/>
        <rFont val="宋体"/>
        <charset val="134"/>
      </rPr>
      <t>外照射治疗（光子线</t>
    </r>
    <r>
      <rPr>
        <sz val="12"/>
        <rFont val="Times New Roman"/>
        <charset val="134"/>
      </rPr>
      <t>-</t>
    </r>
    <r>
      <rPr>
        <sz val="12"/>
        <rFont val="宋体"/>
        <charset val="134"/>
      </rPr>
      <t>调强）</t>
    </r>
    <r>
      <rPr>
        <sz val="12"/>
        <rFont val="Times New Roman"/>
        <charset val="134"/>
      </rPr>
      <t>-</t>
    </r>
    <r>
      <rPr>
        <sz val="12"/>
        <rFont val="宋体"/>
        <charset val="134"/>
      </rPr>
      <t>运动管理（加收）</t>
    </r>
  </si>
  <si>
    <t>基于放疗计划，使用医用电子直线加速器等产生的光子线，根据肿瘤靶区和其周围危及器官的三维空间关系进行束流强度调节，运动管理下实施外照射治疗。</t>
  </si>
  <si>
    <t>013401030030041</t>
  </si>
  <si>
    <r>
      <rPr>
        <sz val="12"/>
        <rFont val="宋体"/>
        <charset val="134"/>
      </rPr>
      <t>外照射治疗（光子线</t>
    </r>
    <r>
      <rPr>
        <sz val="12"/>
        <rFont val="Times New Roman"/>
        <charset val="134"/>
      </rPr>
      <t>-</t>
    </r>
    <r>
      <rPr>
        <sz val="12"/>
        <rFont val="宋体"/>
        <charset val="134"/>
      </rPr>
      <t>调强）</t>
    </r>
    <r>
      <rPr>
        <sz val="12"/>
        <rFont val="Times New Roman"/>
        <charset val="134"/>
      </rPr>
      <t>-</t>
    </r>
    <r>
      <rPr>
        <sz val="12"/>
        <rFont val="宋体"/>
        <charset val="134"/>
      </rPr>
      <t>图像引导（加收）</t>
    </r>
  </si>
  <si>
    <t>基于放疗计划，使用医用电子直线加速器等产生的光子线，根据肿瘤靶区和其周围危及器官的三维空间关系进行束流强度调节，图像引导下实施外照射治疗。</t>
  </si>
  <si>
    <t>013401030030051</t>
  </si>
  <si>
    <r>
      <rPr>
        <sz val="12"/>
        <rFont val="宋体"/>
        <charset val="134"/>
      </rPr>
      <t>外照射治疗（光子线</t>
    </r>
    <r>
      <rPr>
        <sz val="12"/>
        <rFont val="Times New Roman"/>
        <charset val="134"/>
      </rPr>
      <t>-</t>
    </r>
    <r>
      <rPr>
        <sz val="12"/>
        <rFont val="宋体"/>
        <charset val="134"/>
      </rPr>
      <t>调强）</t>
    </r>
    <r>
      <rPr>
        <sz val="12"/>
        <rFont val="Times New Roman"/>
        <charset val="134"/>
      </rPr>
      <t>-</t>
    </r>
    <r>
      <rPr>
        <sz val="12"/>
        <rFont val="宋体"/>
        <charset val="134"/>
      </rPr>
      <t>断层调强放疗（加收）</t>
    </r>
  </si>
  <si>
    <t>基于放疗计划，使用医用电子直线加速器等产生的光子线，根据肿瘤靶区和其周围危及器官的三维空间关系进行束流强度调节，实施断层调强外照射治疗。</t>
  </si>
  <si>
    <t>013401030030052</t>
  </si>
  <si>
    <r>
      <rPr>
        <sz val="12"/>
        <rFont val="宋体"/>
        <charset val="134"/>
      </rPr>
      <t>外照射治疗（光子线</t>
    </r>
    <r>
      <rPr>
        <sz val="12"/>
        <rFont val="Times New Roman"/>
        <charset val="134"/>
      </rPr>
      <t>-</t>
    </r>
    <r>
      <rPr>
        <sz val="12"/>
        <rFont val="宋体"/>
        <charset val="134"/>
      </rPr>
      <t>调强）</t>
    </r>
    <r>
      <rPr>
        <sz val="12"/>
        <rFont val="Times New Roman"/>
        <charset val="134"/>
      </rPr>
      <t>-</t>
    </r>
    <r>
      <rPr>
        <sz val="12"/>
        <rFont val="宋体"/>
        <charset val="134"/>
      </rPr>
      <t>容积旋转调强放疗（加收）</t>
    </r>
  </si>
  <si>
    <t>基于放疗计划，使用医用电子直线加速器等产生的光子线，根据肿瘤靶区和其周围危及器官的三维空间关系进行束流强度调节，实施容积旋转调强外照射治疗。</t>
  </si>
  <si>
    <t>013401030040000</t>
  </si>
  <si>
    <r>
      <rPr>
        <sz val="12"/>
        <rFont val="宋体"/>
        <charset val="134"/>
      </rPr>
      <t>外照射治疗（光子线</t>
    </r>
    <r>
      <rPr>
        <sz val="12"/>
        <rFont val="Times New Roman"/>
        <charset val="134"/>
      </rPr>
      <t>-</t>
    </r>
    <r>
      <rPr>
        <sz val="12"/>
        <rFont val="宋体"/>
        <charset val="134"/>
      </rPr>
      <t>立体定向）</t>
    </r>
  </si>
  <si>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</si>
  <si>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</si>
  <si>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疗程</t>
  </si>
  <si>
    <r>
      <rPr>
        <sz val="12"/>
        <rFont val="宋体"/>
        <charset val="134"/>
      </rPr>
      <t>每疗程</t>
    </r>
    <r>
      <rPr>
        <sz val="12"/>
        <rFont val="Times New Roman"/>
        <charset val="134"/>
      </rPr>
      <t>1</t>
    </r>
    <r>
      <rPr>
        <sz val="12"/>
        <rFont val="宋体"/>
        <charset val="134"/>
      </rPr>
      <t>次治疗的，按</t>
    </r>
    <r>
      <rPr>
        <sz val="12"/>
        <rFont val="Times New Roman"/>
        <charset val="134"/>
      </rPr>
      <t>30%</t>
    </r>
    <r>
      <rPr>
        <sz val="12"/>
        <rFont val="宋体"/>
        <charset val="134"/>
      </rPr>
      <t>计费；每疗程</t>
    </r>
    <r>
      <rPr>
        <sz val="12"/>
        <rFont val="Times New Roman"/>
        <charset val="134"/>
      </rPr>
      <t>2-5</t>
    </r>
    <r>
      <rPr>
        <sz val="12"/>
        <rFont val="宋体"/>
        <charset val="134"/>
      </rPr>
      <t>次的，每次按</t>
    </r>
    <r>
      <rPr>
        <sz val="12"/>
        <rFont val="Times New Roman"/>
        <charset val="134"/>
      </rPr>
      <t>20%</t>
    </r>
    <r>
      <rPr>
        <sz val="12"/>
        <rFont val="宋体"/>
        <charset val="134"/>
      </rPr>
      <t>计费；每疗程</t>
    </r>
    <r>
      <rPr>
        <sz val="12"/>
        <rFont val="Times New Roman"/>
        <charset val="134"/>
      </rPr>
      <t>5</t>
    </r>
    <r>
      <rPr>
        <sz val="12"/>
        <rFont val="宋体"/>
        <charset val="134"/>
      </rPr>
      <t>次以上的，按一疗程计费。</t>
    </r>
  </si>
  <si>
    <t>013401030040001</t>
  </si>
  <si>
    <r>
      <rPr>
        <sz val="12"/>
        <rFont val="宋体"/>
        <charset val="134"/>
      </rPr>
      <t>外照射治疗（光子线</t>
    </r>
    <r>
      <rPr>
        <sz val="12"/>
        <rFont val="Times New Roman"/>
        <charset val="134"/>
      </rPr>
      <t>-</t>
    </r>
    <r>
      <rPr>
        <sz val="12"/>
        <rFont val="宋体"/>
        <charset val="134"/>
      </rPr>
      <t>立体定向）</t>
    </r>
    <r>
      <rPr>
        <sz val="12"/>
        <rFont val="Times New Roman"/>
        <charset val="134"/>
      </rPr>
      <t>-</t>
    </r>
    <r>
      <rPr>
        <sz val="12"/>
        <rFont val="方正书宋_GBK"/>
        <charset val="0"/>
      </rPr>
      <t>自适应放疗（加收）</t>
    </r>
  </si>
  <si>
    <t>基于放疗计划，使用医用直线加速器、伽玛刀等产生的光子线，对肿瘤靶区进行大分割、高剂量短疗程放疗模式，实施自适应外照射治疗。</t>
  </si>
  <si>
    <t>013401030040011</t>
  </si>
  <si>
    <r>
      <rPr>
        <sz val="12"/>
        <rFont val="宋体"/>
        <charset val="134"/>
      </rPr>
      <t>外照射治疗（光子线</t>
    </r>
    <r>
      <rPr>
        <sz val="12"/>
        <rFont val="Times New Roman"/>
        <charset val="134"/>
      </rPr>
      <t>-</t>
    </r>
    <r>
      <rPr>
        <sz val="12"/>
        <rFont val="宋体"/>
        <charset val="134"/>
      </rPr>
      <t>立体定向）</t>
    </r>
    <r>
      <rPr>
        <sz val="12"/>
        <rFont val="Times New Roman"/>
        <charset val="134"/>
      </rPr>
      <t>-</t>
    </r>
    <r>
      <rPr>
        <sz val="12"/>
        <rFont val="宋体"/>
        <charset val="134"/>
      </rPr>
      <t>运动管理（加收）</t>
    </r>
  </si>
  <si>
    <t>基于放疗计划，使用医用直线加速器、伽玛刀等产生的光子线，对肿瘤靶区进行大分割、高剂量短疗程放疗模式，运动管理下实施外照射治疗。</t>
  </si>
  <si>
    <t>013401030040021</t>
  </si>
  <si>
    <r>
      <rPr>
        <sz val="12"/>
        <rFont val="宋体"/>
        <charset val="134"/>
      </rPr>
      <t>外照射治疗（光子线</t>
    </r>
    <r>
      <rPr>
        <sz val="12"/>
        <rFont val="Times New Roman"/>
        <charset val="134"/>
      </rPr>
      <t>-</t>
    </r>
    <r>
      <rPr>
        <sz val="12"/>
        <rFont val="宋体"/>
        <charset val="134"/>
      </rPr>
      <t>立体定向）</t>
    </r>
    <r>
      <rPr>
        <sz val="12"/>
        <rFont val="Times New Roman"/>
        <charset val="134"/>
      </rPr>
      <t>-</t>
    </r>
    <r>
      <rPr>
        <sz val="12"/>
        <rFont val="宋体"/>
        <charset val="134"/>
      </rPr>
      <t>超高剂量率放疗（加收）</t>
    </r>
  </si>
  <si>
    <t>基于放疗计划，使用医用直线加速器、伽玛刀等产生的光子线，对肿瘤靶区进行大分割、高剂量短疗程放疗模式，实施超高剂量率外照射治疗。</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</si>
  <si>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</si>
  <si>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</si>
  <si>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</si>
  <si>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</si>
  <si>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r>
      <rPr>
        <sz val="12"/>
        <rFont val="宋体"/>
        <charset val="134"/>
      </rPr>
      <t>每增加一次加收</t>
    </r>
    <r>
      <rPr>
        <sz val="12"/>
        <rFont val="Times New Roman"/>
        <charset val="134"/>
      </rPr>
      <t>15,000</t>
    </r>
    <r>
      <rPr>
        <sz val="12"/>
        <rFont val="宋体"/>
        <charset val="134"/>
      </rPr>
      <t>元，同一适应症每疗程最高不超过</t>
    </r>
    <r>
      <rPr>
        <sz val="12"/>
        <rFont val="Times New Roman"/>
        <charset val="134"/>
      </rPr>
      <t>170,000</t>
    </r>
    <r>
      <rPr>
        <sz val="12"/>
        <rFont val="宋体"/>
        <charset val="134"/>
      </rPr>
      <t>元。</t>
    </r>
  </si>
  <si>
    <t>013401030060000</t>
  </si>
  <si>
    <t>外照射治疗（重离子放疗）</t>
  </si>
  <si>
    <t>基于放疗计划，使用医用粒子加速器产生的重离子射线，对肿瘤靶区进行束流强度调节，实施外照射治疗。</t>
  </si>
  <si>
    <r>
      <rPr>
        <sz val="12"/>
        <rFont val="宋体"/>
        <charset val="134"/>
      </rPr>
      <t>每增加一次加收</t>
    </r>
    <r>
      <rPr>
        <sz val="12"/>
        <rFont val="Times New Roman"/>
        <charset val="134"/>
      </rPr>
      <t>16500</t>
    </r>
    <r>
      <rPr>
        <sz val="12"/>
        <rFont val="宋体"/>
        <charset val="134"/>
      </rPr>
      <t>元，同一适应症每疗程最高不超过</t>
    </r>
    <r>
      <rPr>
        <sz val="12"/>
        <rFont val="Times New Roman"/>
        <charset val="134"/>
      </rPr>
      <t>198,000</t>
    </r>
    <r>
      <rPr>
        <sz val="12"/>
        <rFont val="宋体"/>
        <charset val="134"/>
      </rPr>
      <t>元。</t>
    </r>
  </si>
  <si>
    <t>013401030070000</t>
  </si>
  <si>
    <r>
      <rPr>
        <sz val="12"/>
        <rFont val="宋体"/>
        <charset val="134"/>
      </rPr>
      <t>外照射治疗（硼</t>
    </r>
    <r>
      <rPr>
        <sz val="12"/>
        <rFont val="Times New Roman"/>
        <charset val="134"/>
      </rPr>
      <t>-</t>
    </r>
    <r>
      <rPr>
        <sz val="12"/>
        <rFont val="宋体"/>
        <charset val="134"/>
      </rPr>
      <t>中子俘获）</t>
    </r>
  </si>
  <si>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</si>
  <si>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</si>
  <si>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每疗程设置封顶线。</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</si>
  <si>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</si>
  <si>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</si>
  <si>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</si>
  <si>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</si>
  <si>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r>
      <rPr>
        <sz val="12"/>
        <rFont val="Times New Roman"/>
        <charset val="134"/>
      </rPr>
      <t>“</t>
    </r>
    <r>
      <rPr>
        <sz val="12"/>
        <rFont val="宋体"/>
        <charset val="134"/>
      </rPr>
      <t>近距离治疗</t>
    </r>
    <r>
      <rPr>
        <sz val="12"/>
        <rFont val="Times New Roman"/>
        <charset val="134"/>
      </rPr>
      <t>”</t>
    </r>
    <r>
      <rPr>
        <sz val="12"/>
        <rFont val="宋体"/>
        <charset val="134"/>
      </rPr>
      <t>包括但不限于</t>
    </r>
    <r>
      <rPr>
        <sz val="12"/>
        <rFont val="Times New Roman"/>
        <charset val="134"/>
      </rPr>
      <t>“</t>
    </r>
    <r>
      <rPr>
        <sz val="12"/>
        <rFont val="宋体"/>
        <charset val="134"/>
      </rPr>
      <t>后装放射治疗</t>
    </r>
    <r>
      <rPr>
        <sz val="12"/>
        <rFont val="Times New Roman"/>
        <charset val="134"/>
      </rPr>
      <t>”</t>
    </r>
    <r>
      <rPr>
        <sz val="12"/>
        <rFont val="宋体"/>
        <charset val="134"/>
      </rPr>
      <t>等一次性放射治疗及永久性植入放射性粒子治疗。</t>
    </r>
  </si>
  <si>
    <t>013401040010001</t>
  </si>
  <si>
    <r>
      <rPr>
        <sz val="12"/>
        <rFont val="宋体"/>
        <charset val="134"/>
      </rPr>
      <t>近距离治疗（后装）</t>
    </r>
    <r>
      <rPr>
        <sz val="12"/>
        <rFont val="Times New Roman"/>
        <charset val="134"/>
      </rPr>
      <t>-CT</t>
    </r>
    <r>
      <rPr>
        <sz val="12"/>
        <rFont val="宋体"/>
        <charset val="134"/>
      </rPr>
      <t>模拟定位（加收）</t>
    </r>
  </si>
  <si>
    <r>
      <rPr>
        <sz val="12"/>
        <rFont val="宋体"/>
        <charset val="134"/>
      </rPr>
      <t>通过</t>
    </r>
    <r>
      <rPr>
        <sz val="12"/>
        <rFont val="Times New Roman"/>
        <charset val="134"/>
      </rPr>
      <t>CT</t>
    </r>
    <r>
      <rPr>
        <sz val="12"/>
        <rFont val="宋体"/>
        <charset val="134"/>
      </rPr>
      <t>模拟定位在人体内置入施源器后导入放射源进行的治疗。</t>
    </r>
  </si>
  <si>
    <t>013401040010002</t>
  </si>
  <si>
    <r>
      <rPr>
        <sz val="12"/>
        <rFont val="宋体"/>
        <charset val="134"/>
      </rPr>
      <t>近距离治疗（后装）</t>
    </r>
    <r>
      <rPr>
        <sz val="12"/>
        <rFont val="Times New Roman"/>
        <charset val="134"/>
      </rPr>
      <t>-MR</t>
    </r>
    <r>
      <rPr>
        <sz val="12"/>
        <rFont val="宋体"/>
        <charset val="134"/>
      </rPr>
      <t>模拟定位（加收）</t>
    </r>
  </si>
  <si>
    <r>
      <rPr>
        <sz val="12"/>
        <rFont val="宋体"/>
        <charset val="134"/>
      </rPr>
      <t>通过</t>
    </r>
    <r>
      <rPr>
        <sz val="12"/>
        <rFont val="Times New Roman"/>
        <charset val="134"/>
      </rPr>
      <t>MR</t>
    </r>
    <r>
      <rPr>
        <sz val="12"/>
        <rFont val="宋体"/>
        <charset val="134"/>
      </rPr>
      <t>模拟定位在人体内置入施源器后导入放射源进行的治疗。</t>
    </r>
  </si>
  <si>
    <t>013401040010011</t>
  </si>
  <si>
    <r>
      <rPr>
        <sz val="12"/>
        <rFont val="宋体"/>
        <charset val="134"/>
      </rPr>
      <t>近距离治疗（后装）</t>
    </r>
    <r>
      <rPr>
        <sz val="12"/>
        <rFont val="Times New Roman"/>
        <charset val="134"/>
      </rPr>
      <t>-</t>
    </r>
    <r>
      <rPr>
        <sz val="12"/>
        <rFont val="宋体"/>
        <charset val="134"/>
      </rPr>
      <t>二维近距离治疗计划（加收）</t>
    </r>
  </si>
  <si>
    <t>通过二维近距离治疗计划在人体内置入施源器后导入放射源进行的治疗。</t>
  </si>
  <si>
    <t>013401040010012</t>
  </si>
  <si>
    <r>
      <rPr>
        <sz val="12"/>
        <rFont val="宋体"/>
        <charset val="134"/>
      </rPr>
      <t>近距离治疗（后装）</t>
    </r>
    <r>
      <rPr>
        <sz val="12"/>
        <rFont val="Times New Roman"/>
        <charset val="134"/>
      </rPr>
      <t>-</t>
    </r>
    <r>
      <rPr>
        <sz val="12"/>
        <rFont val="宋体"/>
        <charset val="134"/>
      </rPr>
      <t>三维近距离治疗计划（加收）</t>
    </r>
  </si>
  <si>
    <t>通过三维近距离治疗计划在人体内置入施源器后导入放射源进行的治疗。</t>
  </si>
  <si>
    <t>013401040010021</t>
  </si>
  <si>
    <r>
      <rPr>
        <sz val="12"/>
        <rFont val="宋体"/>
        <charset val="134"/>
      </rPr>
      <t>近距离治疗（后装）</t>
    </r>
    <r>
      <rPr>
        <sz val="12"/>
        <rFont val="Times New Roman"/>
        <charset val="134"/>
      </rPr>
      <t>-</t>
    </r>
    <r>
      <rPr>
        <sz val="12"/>
        <rFont val="宋体"/>
        <charset val="134"/>
      </rPr>
      <t>组织间插植</t>
    </r>
    <r>
      <rPr>
        <sz val="12"/>
        <rFont val="Times New Roman"/>
        <charset val="134"/>
      </rPr>
      <t>/</t>
    </r>
    <r>
      <rPr>
        <sz val="12"/>
        <rFont val="宋体"/>
        <charset val="134"/>
      </rPr>
      <t>放射粒子植入（加收）</t>
    </r>
  </si>
  <si>
    <r>
      <rPr>
        <sz val="12"/>
        <rFont val="宋体"/>
        <charset val="134"/>
      </rPr>
      <t>通过组织间插植</t>
    </r>
    <r>
      <rPr>
        <sz val="12"/>
        <rFont val="Times New Roman"/>
        <charset val="134"/>
      </rPr>
      <t>/</t>
    </r>
    <r>
      <rPr>
        <sz val="12"/>
        <rFont val="宋体"/>
        <charset val="134"/>
      </rPr>
      <t>放射粒子植入在人体内置入施源器后导入放射源进行的治疗。</t>
    </r>
  </si>
  <si>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</si>
  <si>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</si>
  <si>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</si>
  <si>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</si>
  <si>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r>
      <rPr>
        <sz val="12"/>
        <rFont val="宋体"/>
        <charset val="134"/>
      </rPr>
      <t>指</t>
    </r>
    <r>
      <rPr>
        <sz val="12"/>
        <rFont val="Times New Roman"/>
        <charset val="134"/>
      </rPr>
      <t>60</t>
    </r>
    <r>
      <rPr>
        <sz val="12"/>
        <rFont val="宋体"/>
        <charset val="134"/>
      </rPr>
      <t>毫居及以下。</t>
    </r>
  </si>
  <si>
    <t>443402000010001</t>
  </si>
  <si>
    <r>
      <rPr>
        <sz val="12"/>
        <rFont val="宋体"/>
        <charset val="134"/>
      </rPr>
      <t>内照射治疗（核素常规）</t>
    </r>
    <r>
      <rPr>
        <sz val="12"/>
        <rFont val="Times New Roman"/>
        <charset val="134"/>
      </rPr>
      <t>-</t>
    </r>
    <r>
      <rPr>
        <sz val="12"/>
        <rFont val="宋体"/>
        <charset val="134"/>
      </rPr>
      <t>大剂量核素药物（加收）</t>
    </r>
  </si>
  <si>
    <r>
      <rPr>
        <sz val="12"/>
        <rFont val="宋体"/>
        <charset val="134"/>
      </rPr>
      <t>超过</t>
    </r>
    <r>
      <rPr>
        <sz val="12"/>
        <rFont val="Times New Roman"/>
        <charset val="134"/>
      </rPr>
      <t>60</t>
    </r>
    <r>
      <rPr>
        <sz val="12"/>
        <rFont val="宋体"/>
        <charset val="134"/>
      </rPr>
      <t>毫居加收</t>
    </r>
    <r>
      <rPr>
        <sz val="12"/>
        <rFont val="Times New Roman"/>
        <charset val="134"/>
      </rPr>
      <t>100%</t>
    </r>
    <r>
      <rPr>
        <sz val="12"/>
        <rFont val="宋体"/>
        <charset val="134"/>
      </rPr>
      <t>，超过</t>
    </r>
    <r>
      <rPr>
        <sz val="12"/>
        <rFont val="Times New Roman"/>
        <charset val="134"/>
      </rPr>
      <t>100</t>
    </r>
    <r>
      <rPr>
        <sz val="12"/>
        <rFont val="宋体"/>
        <charset val="134"/>
      </rPr>
      <t>毫居加收2次100%，限加收2次。</t>
    </r>
  </si>
  <si>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</si>
  <si>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</si>
  <si>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</si>
  <si>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</si>
  <si>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</si>
  <si>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</si>
  <si>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</si>
  <si>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</si>
  <si>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用敷贴器治疗时每照射野为一次。</t>
  </si>
  <si>
    <t>013401030080000</t>
  </si>
  <si>
    <t>术中放疗</t>
  </si>
  <si>
    <t>在术中进行的放射治疗。</t>
  </si>
  <si>
    <t>所定价格涵盖暴露瘤床、确定照射区域、遮挡正常组织器官、机器操作、设备照射、阅单等步骤所需的人力资源与基本物质资源消耗。</t>
  </si>
  <si>
    <t>不再收取耗材费用。</t>
  </si>
  <si>
    <t>心血管系统类</t>
  </si>
  <si>
    <t>使用说明：
1.本价格项目表以心血管系统为重点，按照心血管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 本价格项目表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6.本价格项目表中所称的“再次手术”，是指既往曾行心脏外科开胸或腔镜手术，因病情需要再次行心脏手术的情况。
7.本价格项目表中所称的“微创手术”，是指通过非传统正中切口进行开胸或腔镜手术的方式，包括但不限于部分胸骨切口、侧切口、腔镜入路等情况。
8.本价格项目表中手术项目若需病理取样，地方定价时应考虑在原项目的价格构成中包含标本的留取和送检。
9.本价格项目表所称的“儿童”，指6周岁及以下，周岁的计算方法以法律的相关规定为准。
10.本价格项目表中其他学科开展相应项目时，可据实收费。
11.本价格项目表中未提及的部分肺动/静脉、体循环动脉等循环系统相关项目，后续在其他立项指南中列举。
12.本价格项目表价格构成中所称的“穿刺”为主项操作涉及的必要穿刺技术，价格构成中的穿刺操作不可收取相关费用；独立穿刺项目可按相应治疗价格项目收取。
13.本价格项目表中涉及“包括……”“…… 等”的，属于开放型表述，所指对象不仅局限于表述中列明的事项，也包括未列明的同类事项。
14.血管介入类治疗和手术包含数字减影费用。
15.同台手术进行多个血管介入治疗项目（包括不同血管、同血管的不同段），以一个血管介入治疗项目为计费起点（按全价收费），第二个及以上项目按各治疗项目的20%计价。</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</si>
  <si>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</si>
  <si>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</si>
  <si>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</si>
  <si>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</si>
  <si>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012408000020100</t>
  </si>
  <si>
    <r>
      <rPr>
        <sz val="12"/>
        <rFont val="宋体"/>
        <charset val="134"/>
      </rPr>
      <t>心电监测费</t>
    </r>
    <r>
      <rPr>
        <sz val="12"/>
        <rFont val="Times New Roman"/>
        <charset val="134"/>
      </rPr>
      <t>-</t>
    </r>
    <r>
      <rPr>
        <sz val="12"/>
        <rFont val="宋体"/>
        <charset val="134"/>
      </rPr>
      <t>遥测心电监测（扩展）</t>
    </r>
  </si>
  <si>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</si>
  <si>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</si>
  <si>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</si>
  <si>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</si>
  <si>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</si>
  <si>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</si>
  <si>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012408000030011</t>
  </si>
  <si>
    <r>
      <rPr>
        <sz val="12"/>
        <rFont val="宋体"/>
        <charset val="134"/>
      </rPr>
      <t>常规心电图检查费</t>
    </r>
    <r>
      <rPr>
        <sz val="12"/>
        <rFont val="Times New Roman"/>
        <charset val="134"/>
      </rPr>
      <t>-</t>
    </r>
    <r>
      <rPr>
        <sz val="12"/>
        <rFont val="宋体"/>
        <charset val="134"/>
      </rPr>
      <t>心脏晚电位检查（加收）</t>
    </r>
  </si>
  <si>
    <t>012408000030100</t>
  </si>
  <si>
    <r>
      <rPr>
        <sz val="12"/>
        <rFont val="宋体"/>
        <charset val="134"/>
      </rPr>
      <t>常规心电图检查费</t>
    </r>
    <r>
      <rPr>
        <sz val="12"/>
        <rFont val="Times New Roman"/>
        <charset val="134"/>
      </rPr>
      <t>-</t>
    </r>
    <r>
      <rPr>
        <sz val="12"/>
        <rFont val="宋体"/>
        <charset val="134"/>
      </rPr>
      <t>心电向量图（扩展）</t>
    </r>
  </si>
  <si>
    <t>012408000031100</t>
  </si>
  <si>
    <r>
      <rPr>
        <sz val="12"/>
        <rFont val="宋体"/>
        <charset val="134"/>
      </rPr>
      <t>常规心电图检查费</t>
    </r>
    <r>
      <rPr>
        <sz val="12"/>
        <rFont val="Times New Roman"/>
        <charset val="134"/>
      </rPr>
      <t>-</t>
    </r>
    <r>
      <rPr>
        <sz val="12"/>
        <rFont val="宋体"/>
        <charset val="134"/>
      </rPr>
      <t>频谱心电图（扩展）</t>
    </r>
  </si>
  <si>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</si>
  <si>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</si>
  <si>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</si>
  <si>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</si>
  <si>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</si>
  <si>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</si>
  <si>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</si>
  <si>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</si>
  <si>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</si>
  <si>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</si>
  <si>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r>
      <rPr>
        <sz val="12"/>
        <rFont val="宋体"/>
        <charset val="134"/>
      </rPr>
      <t>单次检查收取不超过</t>
    </r>
    <r>
      <rPr>
        <sz val="12"/>
        <rFont val="Times New Roman"/>
        <charset val="134"/>
      </rPr>
      <t>3</t>
    </r>
    <r>
      <rPr>
        <sz val="12"/>
        <rFont val="宋体"/>
        <charset val="134"/>
      </rPr>
      <t>天，个别患者确有必要的最多可收取</t>
    </r>
    <r>
      <rPr>
        <sz val="12"/>
        <rFont val="Times New Roman"/>
        <charset val="134"/>
      </rPr>
      <t>5</t>
    </r>
    <r>
      <rPr>
        <sz val="12"/>
        <rFont val="方正书宋_GBK"/>
        <charset val="0"/>
      </rPr>
      <t>天费用。</t>
    </r>
  </si>
  <si>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</si>
  <si>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</si>
  <si>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</si>
  <si>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</si>
  <si>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</si>
  <si>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</si>
  <si>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</si>
  <si>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</si>
  <si>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</si>
  <si>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</si>
  <si>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</si>
  <si>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</si>
  <si>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</si>
  <si>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</si>
  <si>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</si>
  <si>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</si>
  <si>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</si>
  <si>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</si>
  <si>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</si>
  <si>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</si>
  <si>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r>
      <rPr>
        <sz val="12"/>
        <rFont val="宋体"/>
        <charset val="134"/>
      </rPr>
      <t>不与</t>
    </r>
    <r>
      <rPr>
        <sz val="12"/>
        <rFont val="Times New Roman"/>
        <charset val="134"/>
      </rPr>
      <t>“</t>
    </r>
    <r>
      <rPr>
        <sz val="12"/>
        <rFont val="宋体"/>
        <charset val="134"/>
      </rPr>
      <t>心电监测费</t>
    </r>
    <r>
      <rPr>
        <sz val="12"/>
        <rFont val="Times New Roman"/>
        <charset val="134"/>
      </rPr>
      <t>”</t>
    </r>
    <r>
      <rPr>
        <sz val="12"/>
        <rFont val="宋体"/>
        <charset val="134"/>
      </rPr>
      <t>同时收取。</t>
    </r>
  </si>
  <si>
    <t>012408000100000</t>
  </si>
  <si>
    <r>
      <rPr>
        <sz val="12"/>
        <rFont val="Times New Roman"/>
        <charset val="134"/>
      </rPr>
      <t>6</t>
    </r>
    <r>
      <rPr>
        <sz val="12"/>
        <rFont val="宋体"/>
        <charset val="134"/>
      </rPr>
      <t>分钟步行检查费</t>
    </r>
  </si>
  <si>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</si>
  <si>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</si>
  <si>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</si>
  <si>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</si>
  <si>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r>
      <rPr>
        <sz val="12"/>
        <rFont val="宋体"/>
        <charset val="134"/>
      </rPr>
      <t>通过无创的方式连续监测患者血压，获取</t>
    </r>
    <r>
      <rPr>
        <sz val="12"/>
        <rFont val="Times New Roman"/>
        <charset val="134"/>
      </rPr>
      <t>24</t>
    </r>
    <r>
      <rPr>
        <sz val="12"/>
        <rFont val="宋体"/>
        <charset val="134"/>
      </rPr>
      <t>小时中多次血压监测数据。</t>
    </r>
  </si>
  <si>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</si>
  <si>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</si>
  <si>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</si>
  <si>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</si>
  <si>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</si>
  <si>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</si>
  <si>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r>
      <rPr>
        <sz val="12"/>
        <rFont val="宋体"/>
        <charset val="134"/>
      </rPr>
      <t>心脏电除颤</t>
    </r>
    <r>
      <rPr>
        <sz val="12"/>
        <rFont val="Times New Roman"/>
        <charset val="134"/>
      </rPr>
      <t>/</t>
    </r>
    <r>
      <rPr>
        <sz val="12"/>
        <rFont val="宋体"/>
        <charset val="134"/>
      </rPr>
      <t>电复律费</t>
    </r>
  </si>
  <si>
    <r>
      <rPr>
        <sz val="12"/>
        <rFont val="宋体"/>
        <charset val="134"/>
      </rPr>
      <t>通过体外直流电除颤</t>
    </r>
    <r>
      <rPr>
        <sz val="12"/>
        <rFont val="Times New Roman"/>
        <charset val="134"/>
      </rPr>
      <t>/</t>
    </r>
    <r>
      <rPr>
        <sz val="12"/>
        <rFont val="宋体"/>
        <charset val="134"/>
      </rPr>
      <t>电复律以改变心律。</t>
    </r>
  </si>
  <si>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</si>
  <si>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</si>
  <si>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</si>
  <si>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</si>
  <si>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</si>
  <si>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</si>
  <si>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</si>
  <si>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</si>
  <si>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</si>
  <si>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012408000150000</t>
  </si>
  <si>
    <t>无创血流动力学检查费</t>
  </si>
  <si>
    <t>通过非侵入性的各种检查方法测量血流动力学参数指标。</t>
  </si>
  <si>
    <r>
      <rPr>
        <sz val="12"/>
        <rFont val="宋体"/>
        <charset val="134"/>
      </rPr>
      <t>本项目中的</t>
    </r>
    <r>
      <rPr>
        <sz val="12"/>
        <rFont val="Times New Roman"/>
        <charset val="134"/>
      </rPr>
      <t>“</t>
    </r>
    <r>
      <rPr>
        <sz val="12"/>
        <rFont val="宋体"/>
        <charset val="134"/>
      </rPr>
      <t>各种检查方法</t>
    </r>
    <r>
      <rPr>
        <sz val="12"/>
        <rFont val="Times New Roman"/>
        <charset val="134"/>
      </rPr>
      <t>”</t>
    </r>
    <r>
      <rPr>
        <sz val="12"/>
        <rFont val="宋体"/>
        <charset val="134"/>
      </rPr>
      <t>指：心血流图、心尖搏动图、心音图、心阻抗图、心排出量检查。</t>
    </r>
  </si>
  <si>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</si>
  <si>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</si>
  <si>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</si>
  <si>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</si>
  <si>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</si>
  <si>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</si>
  <si>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</si>
  <si>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</si>
  <si>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r>
      <rPr>
        <sz val="12"/>
        <rFont val="Times New Roman"/>
        <charset val="134"/>
      </rPr>
      <t>1.</t>
    </r>
    <r>
      <rPr>
        <sz val="12"/>
        <rFont val="宋体"/>
        <charset val="134"/>
      </rPr>
      <t>需在检查或手术治疗前后分别调整的按一次费用收取。</t>
    </r>
    <r>
      <rPr>
        <sz val="12"/>
        <rFont val="Times New Roman"/>
        <charset val="134"/>
      </rPr>
      <t xml:space="preserve">
2.</t>
    </r>
    <r>
      <rPr>
        <sz val="12"/>
        <rFont val="宋体"/>
        <charset val="134"/>
      </rPr>
      <t>植入手术后的初次调试不得收取费用。</t>
    </r>
  </si>
  <si>
    <t>012408000010100</t>
  </si>
  <si>
    <r>
      <rPr>
        <sz val="12"/>
        <rFont val="宋体"/>
        <charset val="134"/>
      </rPr>
      <t>心脏植入式装置适配费</t>
    </r>
    <r>
      <rPr>
        <sz val="12"/>
        <rFont val="Times New Roman"/>
        <charset val="134"/>
      </rPr>
      <t>-</t>
    </r>
    <r>
      <rPr>
        <sz val="12"/>
        <rFont val="宋体"/>
        <charset val="134"/>
      </rPr>
      <t>远程适配（扩展）</t>
    </r>
  </si>
  <si>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</si>
  <si>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</si>
  <si>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</si>
  <si>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</si>
  <si>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</si>
  <si>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r>
      <rPr>
        <sz val="12"/>
        <rFont val="宋体"/>
        <charset val="134"/>
      </rPr>
      <t>冠状动脉造影费</t>
    </r>
    <r>
      <rPr>
        <sz val="12"/>
        <rFont val="Times New Roman"/>
        <charset val="134"/>
      </rPr>
      <t>-</t>
    </r>
    <r>
      <rPr>
        <sz val="12"/>
        <rFont val="宋体"/>
        <charset val="134"/>
      </rPr>
      <t>儿童（加收）</t>
    </r>
  </si>
  <si>
    <t>012408000190011</t>
  </si>
  <si>
    <r>
      <rPr>
        <sz val="12"/>
        <rFont val="宋体"/>
        <charset val="134"/>
      </rPr>
      <t>冠状动脉造影费</t>
    </r>
    <r>
      <rPr>
        <sz val="12"/>
        <rFont val="Times New Roman"/>
        <charset val="134"/>
      </rPr>
      <t>-</t>
    </r>
    <r>
      <rPr>
        <sz val="12"/>
        <rFont val="宋体"/>
        <charset val="134"/>
      </rPr>
      <t>桥血管造影（加收）</t>
    </r>
  </si>
  <si>
    <t>012408000190021</t>
  </si>
  <si>
    <r>
      <rPr>
        <sz val="12"/>
        <rFont val="宋体"/>
        <charset val="134"/>
      </rPr>
      <t>冠状动脉造影费</t>
    </r>
    <r>
      <rPr>
        <sz val="12"/>
        <rFont val="Times New Roman"/>
        <charset val="134"/>
      </rPr>
      <t>-</t>
    </r>
    <r>
      <rPr>
        <sz val="12"/>
        <rFont val="宋体"/>
        <charset val="134"/>
      </rPr>
      <t>左心室造影（加收）</t>
    </r>
  </si>
  <si>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</si>
  <si>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</si>
  <si>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</si>
  <si>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</si>
  <si>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r>
      <rPr>
        <sz val="12"/>
        <rFont val="宋体"/>
        <charset val="134"/>
      </rPr>
      <t>本项目中的</t>
    </r>
    <r>
      <rPr>
        <sz val="12"/>
        <rFont val="Times New Roman"/>
        <charset val="134"/>
      </rPr>
      <t>“</t>
    </r>
    <r>
      <rPr>
        <sz val="12"/>
        <rFont val="宋体"/>
        <charset val="134"/>
      </rPr>
      <t>冠状动脉腔内影像学检查费</t>
    </r>
    <r>
      <rPr>
        <sz val="12"/>
        <rFont val="Times New Roman"/>
        <charset val="134"/>
      </rPr>
      <t>”</t>
    </r>
    <r>
      <rPr>
        <sz val="12"/>
        <rFont val="宋体"/>
        <charset val="134"/>
      </rPr>
      <t>指：冠状动脉血管内超声检查、冠状动脉光学相干断层成像。</t>
    </r>
  </si>
  <si>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</si>
  <si>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</si>
  <si>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</si>
  <si>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</si>
  <si>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r>
      <rPr>
        <sz val="12"/>
        <rFont val="宋体"/>
        <charset val="134"/>
      </rPr>
      <t>本项目中的</t>
    </r>
    <r>
      <rPr>
        <sz val="12"/>
        <rFont val="Times New Roman"/>
        <charset val="134"/>
      </rPr>
      <t>“</t>
    </r>
    <r>
      <rPr>
        <sz val="12"/>
        <rFont val="宋体"/>
        <charset val="134"/>
      </rPr>
      <t>冠状动脉血流储备功能检查费</t>
    </r>
    <r>
      <rPr>
        <sz val="12"/>
        <rFont val="Times New Roman"/>
        <charset val="134"/>
      </rPr>
      <t>”</t>
    </r>
    <r>
      <rPr>
        <sz val="12"/>
        <rFont val="宋体"/>
        <charset val="134"/>
      </rPr>
      <t>指：冠状动脉造影检查中通过压力导丝、传感器、造影图像等方式获取的血流储备功能情况，包括但不限于</t>
    </r>
    <r>
      <rPr>
        <sz val="12"/>
        <rFont val="Times New Roman"/>
        <charset val="134"/>
      </rPr>
      <t>FFR</t>
    </r>
    <r>
      <rPr>
        <sz val="12"/>
        <rFont val="宋体"/>
        <charset val="134"/>
      </rPr>
      <t>、</t>
    </r>
    <r>
      <rPr>
        <sz val="12"/>
        <rFont val="Times New Roman"/>
        <charset val="134"/>
      </rPr>
      <t>CFR</t>
    </r>
    <r>
      <rPr>
        <sz val="12"/>
        <rFont val="宋体"/>
        <charset val="134"/>
      </rPr>
      <t>、</t>
    </r>
    <r>
      <rPr>
        <sz val="12"/>
        <rFont val="Times New Roman"/>
        <charset val="134"/>
      </rPr>
      <t>QFR</t>
    </r>
    <r>
      <rPr>
        <sz val="12"/>
        <rFont val="宋体"/>
        <charset val="134"/>
      </rPr>
      <t>、</t>
    </r>
    <r>
      <rPr>
        <sz val="12"/>
        <rFont val="Times New Roman"/>
        <charset val="134"/>
      </rPr>
      <t>caFFR</t>
    </r>
    <r>
      <rPr>
        <sz val="12"/>
        <rFont val="宋体"/>
        <charset val="134"/>
      </rPr>
      <t>、</t>
    </r>
    <r>
      <rPr>
        <sz val="12"/>
        <rFont val="Times New Roman"/>
        <charset val="134"/>
      </rPr>
      <t>iFR</t>
    </r>
    <r>
      <rPr>
        <sz val="12"/>
        <rFont val="宋体"/>
        <charset val="134"/>
      </rPr>
      <t>等不同测定方法。</t>
    </r>
  </si>
  <si>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</si>
  <si>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</si>
  <si>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</si>
  <si>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</si>
  <si>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r>
      <rPr>
        <sz val="12"/>
        <rFont val="宋体"/>
        <charset val="134"/>
      </rPr>
      <t>本项目中的</t>
    </r>
    <r>
      <rPr>
        <sz val="12"/>
        <rFont val="Times New Roman"/>
        <charset val="134"/>
      </rPr>
      <t>“</t>
    </r>
    <r>
      <rPr>
        <sz val="12"/>
        <rFont val="宋体"/>
        <charset val="134"/>
      </rPr>
      <t>冠状动脉微循环阻力检查费</t>
    </r>
    <r>
      <rPr>
        <sz val="12"/>
        <rFont val="Times New Roman"/>
        <charset val="134"/>
      </rPr>
      <t>”</t>
    </r>
    <r>
      <rPr>
        <sz val="12"/>
        <rFont val="宋体"/>
        <charset val="134"/>
      </rPr>
      <t>指：冠状动脉造影检查中通过压力导丝、传感器、造影图像等方式获取的冠脉微循环阻力情况，包括但不限于</t>
    </r>
    <r>
      <rPr>
        <sz val="12"/>
        <rFont val="Times New Roman"/>
        <charset val="134"/>
      </rPr>
      <t>IMR</t>
    </r>
    <r>
      <rPr>
        <sz val="12"/>
        <rFont val="宋体"/>
        <charset val="134"/>
      </rPr>
      <t>、</t>
    </r>
    <r>
      <rPr>
        <sz val="12"/>
        <rFont val="Times New Roman"/>
        <charset val="134"/>
      </rPr>
      <t>caIMR</t>
    </r>
    <r>
      <rPr>
        <sz val="12"/>
        <rFont val="宋体"/>
        <charset val="134"/>
      </rPr>
      <t>等不同测定方法。</t>
    </r>
  </si>
  <si>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</si>
  <si>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</si>
  <si>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</si>
  <si>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</si>
  <si>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r>
      <rPr>
        <sz val="12"/>
        <rFont val="Times New Roman"/>
        <charset val="134"/>
      </rPr>
      <t>1.</t>
    </r>
    <r>
      <rPr>
        <sz val="12"/>
        <rFont val="宋体"/>
        <charset val="134"/>
      </rPr>
      <t>本项目中的</t>
    </r>
    <r>
      <rPr>
        <sz val="12"/>
        <rFont val="Times New Roman"/>
        <charset val="134"/>
      </rPr>
      <t>“</t>
    </r>
    <r>
      <rPr>
        <sz val="12"/>
        <rFont val="宋体"/>
        <charset val="134"/>
      </rPr>
      <t>血管</t>
    </r>
    <r>
      <rPr>
        <sz val="12"/>
        <rFont val="Times New Roman"/>
        <charset val="134"/>
      </rPr>
      <t>”</t>
    </r>
    <r>
      <rPr>
        <sz val="12"/>
        <rFont val="宋体"/>
        <charset val="134"/>
      </rPr>
      <t>指：左主干、左前降支、左回旋支、右冠状动脉及每支桥血管。</t>
    </r>
    <r>
      <rPr>
        <sz val="12"/>
        <rFont val="Times New Roman"/>
        <charset val="134"/>
      </rPr>
      <t xml:space="preserve">
2.</t>
    </r>
    <r>
      <rPr>
        <sz val="12"/>
        <rFont val="宋体"/>
        <charset val="134"/>
      </rPr>
      <t>同一血管不与</t>
    </r>
    <r>
      <rPr>
        <sz val="12"/>
        <rFont val="Times New Roman"/>
        <charset val="134"/>
      </rPr>
      <t>“</t>
    </r>
    <r>
      <rPr>
        <sz val="12"/>
        <rFont val="宋体"/>
        <charset val="134"/>
      </rPr>
      <t>冠状动脉球囊扩张费</t>
    </r>
    <r>
      <rPr>
        <sz val="12"/>
        <rFont val="Times New Roman"/>
        <charset val="134"/>
      </rPr>
      <t>”</t>
    </r>
    <r>
      <rPr>
        <sz val="12"/>
        <rFont val="宋体"/>
        <charset val="134"/>
      </rPr>
      <t>同时收取。</t>
    </r>
  </si>
  <si>
    <t>013308000030001</t>
  </si>
  <si>
    <r>
      <rPr>
        <sz val="12"/>
        <rFont val="宋体"/>
        <charset val="134"/>
      </rPr>
      <t>冠状动脉支架置入费</t>
    </r>
    <r>
      <rPr>
        <sz val="12"/>
        <rFont val="Times New Roman"/>
        <charset val="134"/>
      </rPr>
      <t>-</t>
    </r>
    <r>
      <rPr>
        <sz val="12"/>
        <rFont val="宋体"/>
        <charset val="134"/>
      </rPr>
      <t>儿童（加收）</t>
    </r>
  </si>
  <si>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</si>
  <si>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</si>
  <si>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</si>
  <si>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</si>
  <si>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r>
      <rPr>
        <sz val="12"/>
        <rFont val="Times New Roman"/>
        <charset val="134"/>
      </rPr>
      <t>1.</t>
    </r>
    <r>
      <rPr>
        <sz val="12"/>
        <rFont val="宋体"/>
        <charset val="134"/>
      </rPr>
      <t>本项目中的</t>
    </r>
    <r>
      <rPr>
        <sz val="12"/>
        <rFont val="Times New Roman"/>
        <charset val="134"/>
      </rPr>
      <t>“</t>
    </r>
    <r>
      <rPr>
        <sz val="12"/>
        <rFont val="宋体"/>
        <charset val="134"/>
      </rPr>
      <t>血管</t>
    </r>
    <r>
      <rPr>
        <sz val="12"/>
        <rFont val="Times New Roman"/>
        <charset val="134"/>
      </rPr>
      <t>”</t>
    </r>
    <r>
      <rPr>
        <sz val="12"/>
        <rFont val="宋体"/>
        <charset val="134"/>
      </rPr>
      <t>指：左主干、左前降支、左回旋支、右冠状动脉及每支桥血管。</t>
    </r>
    <r>
      <rPr>
        <sz val="12"/>
        <rFont val="Times New Roman"/>
        <charset val="134"/>
      </rPr>
      <t xml:space="preserve">
2.</t>
    </r>
    <r>
      <rPr>
        <sz val="12"/>
        <rFont val="宋体"/>
        <charset val="134"/>
      </rPr>
      <t>同一血管不与</t>
    </r>
    <r>
      <rPr>
        <sz val="12"/>
        <rFont val="Times New Roman"/>
        <charset val="134"/>
      </rPr>
      <t>“</t>
    </r>
    <r>
      <rPr>
        <sz val="12"/>
        <rFont val="宋体"/>
        <charset val="134"/>
      </rPr>
      <t>冠状动脉支架置入费</t>
    </r>
    <r>
      <rPr>
        <sz val="12"/>
        <rFont val="Times New Roman"/>
        <charset val="134"/>
      </rPr>
      <t>”</t>
    </r>
    <r>
      <rPr>
        <sz val="12"/>
        <rFont val="宋体"/>
        <charset val="134"/>
      </rPr>
      <t>同时收取。</t>
    </r>
  </si>
  <si>
    <t>013308000040001</t>
  </si>
  <si>
    <r>
      <rPr>
        <sz val="12"/>
        <rFont val="宋体"/>
        <charset val="134"/>
      </rPr>
      <t>冠状动脉球囊扩张费</t>
    </r>
    <r>
      <rPr>
        <sz val="12"/>
        <rFont val="Times New Roman"/>
        <charset val="134"/>
      </rPr>
      <t>-</t>
    </r>
    <r>
      <rPr>
        <sz val="12"/>
        <rFont val="宋体"/>
        <charset val="134"/>
      </rPr>
      <t>儿童（加收）</t>
    </r>
  </si>
  <si>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</si>
  <si>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</si>
  <si>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</si>
  <si>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</si>
  <si>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r>
      <rPr>
        <sz val="12"/>
        <rFont val="宋体"/>
        <charset val="134"/>
      </rPr>
      <t>本项目中的</t>
    </r>
    <r>
      <rPr>
        <sz val="12"/>
        <rFont val="Times New Roman"/>
        <charset val="134"/>
      </rPr>
      <t>“</t>
    </r>
    <r>
      <rPr>
        <sz val="12"/>
        <rFont val="宋体"/>
        <charset val="134"/>
      </rPr>
      <t>血管</t>
    </r>
    <r>
      <rPr>
        <sz val="12"/>
        <rFont val="Times New Roman"/>
        <charset val="134"/>
      </rPr>
      <t>”</t>
    </r>
    <r>
      <rPr>
        <sz val="12"/>
        <rFont val="宋体"/>
        <charset val="134"/>
      </rPr>
      <t>指：左主干、左前降支、左回旋支、右冠状动脉及每支桥血管。</t>
    </r>
  </si>
  <si>
    <t>013308000050001</t>
  </si>
  <si>
    <r>
      <rPr>
        <sz val="12"/>
        <rFont val="宋体"/>
        <charset val="134"/>
      </rPr>
      <t>冠状动脉慢性完全闭塞血管逆向再通治疗费</t>
    </r>
    <r>
      <rPr>
        <sz val="12"/>
        <rFont val="Times New Roman"/>
        <charset val="134"/>
      </rPr>
      <t>-</t>
    </r>
    <r>
      <rPr>
        <sz val="12"/>
        <rFont val="宋体"/>
        <charset val="134"/>
      </rPr>
      <t>儿童（加收）</t>
    </r>
  </si>
  <si>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</si>
  <si>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</si>
  <si>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</si>
  <si>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</si>
  <si>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013308000060001</t>
  </si>
  <si>
    <r>
      <rPr>
        <sz val="12"/>
        <rFont val="宋体"/>
        <charset val="134"/>
      </rPr>
      <t>冠状动脉腔内减容费</t>
    </r>
    <r>
      <rPr>
        <sz val="12"/>
        <rFont val="Times New Roman"/>
        <charset val="134"/>
      </rPr>
      <t>-</t>
    </r>
    <r>
      <rPr>
        <sz val="12"/>
        <rFont val="宋体"/>
        <charset val="134"/>
      </rPr>
      <t>儿童（加收）</t>
    </r>
  </si>
  <si>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</si>
  <si>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</si>
  <si>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</si>
  <si>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</si>
  <si>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</si>
  <si>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r>
      <rPr>
        <sz val="12"/>
        <rFont val="宋体"/>
        <charset val="134"/>
      </rPr>
      <t>冠状动脉溶栓费</t>
    </r>
    <r>
      <rPr>
        <sz val="12"/>
        <rFont val="Times New Roman"/>
        <charset val="134"/>
      </rPr>
      <t>-</t>
    </r>
    <r>
      <rPr>
        <sz val="12"/>
        <rFont val="宋体"/>
        <charset val="134"/>
      </rPr>
      <t>儿童（加收）</t>
    </r>
  </si>
  <si>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</si>
  <si>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</si>
  <si>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</si>
  <si>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</si>
  <si>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</si>
  <si>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</si>
  <si>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</si>
  <si>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</si>
  <si>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</si>
  <si>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</si>
  <si>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</si>
  <si>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</si>
  <si>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</si>
  <si>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</si>
  <si>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</si>
  <si>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</si>
  <si>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012408000230001</t>
  </si>
  <si>
    <r>
      <rPr>
        <sz val="12"/>
        <rFont val="宋体"/>
        <charset val="134"/>
      </rPr>
      <t>右心导管检查费</t>
    </r>
    <r>
      <rPr>
        <sz val="12"/>
        <rFont val="Times New Roman"/>
        <charset val="134"/>
      </rPr>
      <t>-</t>
    </r>
    <r>
      <rPr>
        <sz val="12"/>
        <rFont val="宋体"/>
        <charset val="134"/>
      </rPr>
      <t>儿童（加收）</t>
    </r>
  </si>
  <si>
    <t>012408000240000</t>
  </si>
  <si>
    <t>左心导管检查费</t>
  </si>
  <si>
    <t>通过导管检查测量主动脉压、左心室压等指标。</t>
  </si>
  <si>
    <t>012408000240001</t>
  </si>
  <si>
    <r>
      <rPr>
        <sz val="12"/>
        <rFont val="宋体"/>
        <charset val="134"/>
      </rPr>
      <t>左心导管检查费</t>
    </r>
    <r>
      <rPr>
        <sz val="12"/>
        <rFont val="Times New Roman"/>
        <charset val="134"/>
      </rPr>
      <t>-</t>
    </r>
    <r>
      <rPr>
        <sz val="12"/>
        <rFont val="宋体"/>
        <charset val="134"/>
      </rPr>
      <t>儿童（加收）</t>
    </r>
  </si>
  <si>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</si>
  <si>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</si>
  <si>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</si>
  <si>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</si>
  <si>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013308000080001</t>
  </si>
  <si>
    <r>
      <rPr>
        <sz val="12"/>
        <rFont val="宋体"/>
        <charset val="134"/>
      </rPr>
      <t>主动脉瓣成形费（介入）</t>
    </r>
    <r>
      <rPr>
        <sz val="12"/>
        <rFont val="Times New Roman"/>
        <charset val="134"/>
      </rPr>
      <t>-</t>
    </r>
    <r>
      <rPr>
        <sz val="12"/>
        <rFont val="宋体"/>
        <charset val="134"/>
      </rPr>
      <t>儿童（加收）</t>
    </r>
  </si>
  <si>
    <t>013308000080011</t>
  </si>
  <si>
    <r>
      <rPr>
        <sz val="12"/>
        <rFont val="宋体"/>
        <charset val="134"/>
      </rPr>
      <t>主动脉瓣成形费（介入）</t>
    </r>
    <r>
      <rPr>
        <sz val="12"/>
        <rFont val="Times New Roman"/>
        <charset val="134"/>
      </rPr>
      <t>-</t>
    </r>
    <r>
      <rPr>
        <sz val="12"/>
        <rFont val="宋体"/>
        <charset val="134"/>
      </rPr>
      <t>瓣中瓣</t>
    </r>
    <r>
      <rPr>
        <sz val="12"/>
        <rFont val="Times New Roman"/>
        <charset val="134"/>
      </rPr>
      <t>/</t>
    </r>
    <r>
      <rPr>
        <sz val="12"/>
        <rFont val="宋体"/>
        <charset val="134"/>
      </rPr>
      <t>环中瓣修复（加收）</t>
    </r>
  </si>
  <si>
    <t>013308000080100</t>
  </si>
  <si>
    <r>
      <rPr>
        <sz val="12"/>
        <rFont val="宋体"/>
        <charset val="134"/>
      </rPr>
      <t>主动脉瓣成形费（介入）</t>
    </r>
    <r>
      <rPr>
        <sz val="12"/>
        <rFont val="Times New Roman"/>
        <charset val="134"/>
      </rPr>
      <t>-</t>
    </r>
    <r>
      <rPr>
        <sz val="12"/>
        <rFont val="宋体"/>
        <charset val="134"/>
      </rPr>
      <t>肺动脉瓣成形（介入）（扩展）</t>
    </r>
  </si>
  <si>
    <t>013308000090000</t>
  </si>
  <si>
    <t>二尖瓣成形费（介入）</t>
  </si>
  <si>
    <t>通过介入的方式治疗二尖瓣瓣膜狭窄或关闭不全。</t>
  </si>
  <si>
    <t>013308000090001</t>
  </si>
  <si>
    <r>
      <rPr>
        <sz val="12"/>
        <rFont val="宋体"/>
        <charset val="134"/>
      </rPr>
      <t>二尖瓣成形费（介入）</t>
    </r>
    <r>
      <rPr>
        <sz val="12"/>
        <rFont val="Times New Roman"/>
        <charset val="134"/>
      </rPr>
      <t>-</t>
    </r>
    <r>
      <rPr>
        <sz val="12"/>
        <rFont val="宋体"/>
        <charset val="134"/>
      </rPr>
      <t>儿童（加收）</t>
    </r>
  </si>
  <si>
    <t>013308000090011</t>
  </si>
  <si>
    <r>
      <rPr>
        <sz val="12"/>
        <rFont val="宋体"/>
        <charset val="134"/>
      </rPr>
      <t>二尖瓣成形费（介入）</t>
    </r>
    <r>
      <rPr>
        <sz val="12"/>
        <rFont val="Times New Roman"/>
        <charset val="134"/>
      </rPr>
      <t>-</t>
    </r>
    <r>
      <rPr>
        <sz val="12"/>
        <rFont val="宋体"/>
        <charset val="134"/>
      </rPr>
      <t>瓣中瓣</t>
    </r>
    <r>
      <rPr>
        <sz val="12"/>
        <rFont val="Times New Roman"/>
        <charset val="134"/>
      </rPr>
      <t>/</t>
    </r>
    <r>
      <rPr>
        <sz val="12"/>
        <rFont val="宋体"/>
        <charset val="134"/>
      </rPr>
      <t>环中瓣修复（加收）</t>
    </r>
  </si>
  <si>
    <t>013308000090100</t>
  </si>
  <si>
    <r>
      <rPr>
        <sz val="12"/>
        <rFont val="宋体"/>
        <charset val="134"/>
      </rPr>
      <t>二尖瓣成形费（介入）</t>
    </r>
    <r>
      <rPr>
        <sz val="12"/>
        <rFont val="Times New Roman"/>
        <charset val="134"/>
      </rPr>
      <t>-</t>
    </r>
    <r>
      <rPr>
        <sz val="12"/>
        <rFont val="宋体"/>
        <charset val="134"/>
      </rPr>
      <t>三尖瓣成形（介入）（扩展）</t>
    </r>
  </si>
  <si>
    <t>013308000091100</t>
  </si>
  <si>
    <t>二尖瓣成形费（介入）-缘对缘修复</t>
  </si>
  <si>
    <t>通过介入缘对缘修复的方式治疗二尖瓣瓣膜关闭不全。</t>
  </si>
  <si>
    <t>项目和耗材总费用高于18万元的，按我省新增医疗服务价格项目规定中附条件新增项目有关要求实施。</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</si>
  <si>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</si>
  <si>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</si>
  <si>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</si>
  <si>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</si>
  <si>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</si>
  <si>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r>
      <rPr>
        <sz val="12"/>
        <rFont val="宋体"/>
        <charset val="134"/>
      </rPr>
      <t>主动脉瓣置换费（介入）</t>
    </r>
    <r>
      <rPr>
        <sz val="12"/>
        <rFont val="Times New Roman"/>
        <charset val="134"/>
      </rPr>
      <t>-</t>
    </r>
    <r>
      <rPr>
        <sz val="12"/>
        <rFont val="宋体"/>
        <charset val="134"/>
      </rPr>
      <t>儿童（加收）</t>
    </r>
  </si>
  <si>
    <t>013308000100011</t>
  </si>
  <si>
    <r>
      <rPr>
        <sz val="12"/>
        <rFont val="宋体"/>
        <charset val="134"/>
      </rPr>
      <t>主动脉瓣置换费（介入）</t>
    </r>
    <r>
      <rPr>
        <sz val="12"/>
        <rFont val="Times New Roman"/>
        <charset val="134"/>
      </rPr>
      <t>-</t>
    </r>
    <r>
      <rPr>
        <sz val="12"/>
        <rFont val="宋体"/>
        <charset val="134"/>
      </rPr>
      <t>瓣中瓣</t>
    </r>
    <r>
      <rPr>
        <sz val="12"/>
        <rFont val="Times New Roman"/>
        <charset val="134"/>
      </rPr>
      <t>/</t>
    </r>
    <r>
      <rPr>
        <sz val="12"/>
        <rFont val="宋体"/>
        <charset val="134"/>
      </rPr>
      <t>环中瓣修复（加收）</t>
    </r>
  </si>
  <si>
    <t>013308000100100</t>
  </si>
  <si>
    <r>
      <rPr>
        <sz val="12"/>
        <rFont val="宋体"/>
        <charset val="134"/>
      </rPr>
      <t>主动脉瓣置换费（介入）</t>
    </r>
    <r>
      <rPr>
        <sz val="12"/>
        <rFont val="Times New Roman"/>
        <charset val="134"/>
      </rPr>
      <t>-</t>
    </r>
    <r>
      <rPr>
        <sz val="12"/>
        <rFont val="宋体"/>
        <charset val="134"/>
      </rPr>
      <t>肺动脉瓣置换（介入）（扩展）</t>
    </r>
  </si>
  <si>
    <t>013308000110000</t>
  </si>
  <si>
    <t>二尖瓣置换费（介入）</t>
  </si>
  <si>
    <t>013308000110001</t>
  </si>
  <si>
    <r>
      <rPr>
        <sz val="12"/>
        <rFont val="宋体"/>
        <charset val="134"/>
      </rPr>
      <t>二尖瓣置换费（介入）</t>
    </r>
    <r>
      <rPr>
        <sz val="12"/>
        <rFont val="Times New Roman"/>
        <charset val="134"/>
      </rPr>
      <t>-</t>
    </r>
    <r>
      <rPr>
        <sz val="12"/>
        <rFont val="宋体"/>
        <charset val="134"/>
      </rPr>
      <t>儿童（加收）</t>
    </r>
  </si>
  <si>
    <t>013308000110011</t>
  </si>
  <si>
    <r>
      <rPr>
        <sz val="12"/>
        <rFont val="宋体"/>
        <charset val="134"/>
      </rPr>
      <t>二尖瓣置换费（介入）</t>
    </r>
    <r>
      <rPr>
        <sz val="12"/>
        <rFont val="Times New Roman"/>
        <charset val="134"/>
      </rPr>
      <t>-</t>
    </r>
    <r>
      <rPr>
        <sz val="12"/>
        <rFont val="宋体"/>
        <charset val="134"/>
      </rPr>
      <t>瓣中瓣</t>
    </r>
    <r>
      <rPr>
        <sz val="12"/>
        <rFont val="Times New Roman"/>
        <charset val="134"/>
      </rPr>
      <t>/</t>
    </r>
    <r>
      <rPr>
        <sz val="12"/>
        <rFont val="宋体"/>
        <charset val="134"/>
      </rPr>
      <t>环中瓣修复（加收）</t>
    </r>
  </si>
  <si>
    <t>013308000110100</t>
  </si>
  <si>
    <r>
      <rPr>
        <sz val="12"/>
        <rFont val="宋体"/>
        <charset val="134"/>
      </rPr>
      <t>二尖瓣置换费（介入）</t>
    </r>
    <r>
      <rPr>
        <sz val="12"/>
        <rFont val="Times New Roman"/>
        <charset val="134"/>
      </rPr>
      <t>-</t>
    </r>
    <r>
      <rPr>
        <sz val="12"/>
        <rFont val="宋体"/>
        <charset val="134"/>
      </rPr>
      <t>三尖瓣置换（介入）（扩展）</t>
    </r>
  </si>
  <si>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</si>
  <si>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</si>
  <si>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</si>
  <si>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</si>
  <si>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r>
      <rPr>
        <sz val="12"/>
        <rFont val="Times New Roman"/>
        <charset val="134"/>
      </rPr>
      <t>1.</t>
    </r>
    <r>
      <rPr>
        <sz val="12"/>
        <rFont val="宋体"/>
        <charset val="134"/>
      </rPr>
      <t>本项目中的</t>
    </r>
    <r>
      <rPr>
        <sz val="12"/>
        <rFont val="Times New Roman"/>
        <charset val="134"/>
      </rPr>
      <t>“</t>
    </r>
    <r>
      <rPr>
        <sz val="12"/>
        <rFont val="宋体"/>
        <charset val="134"/>
      </rPr>
      <t>常规</t>
    </r>
    <r>
      <rPr>
        <sz val="12"/>
        <rFont val="Times New Roman"/>
        <charset val="134"/>
      </rPr>
      <t>”</t>
    </r>
    <r>
      <rPr>
        <sz val="12"/>
        <rFont val="宋体"/>
        <charset val="134"/>
      </rPr>
      <t>指：包括但不限于动脉导管未闭、房间隔缺损、室间隔缺损、卵圆孔未闭以及左心耳封堵等情况。</t>
    </r>
    <r>
      <rPr>
        <sz val="12"/>
        <rFont val="Times New Roman"/>
        <charset val="134"/>
      </rPr>
      <t xml:space="preserve">
2.</t>
    </r>
    <r>
      <rPr>
        <sz val="12"/>
        <rFont val="宋体"/>
        <charset val="134"/>
      </rPr>
      <t>同时涉及多个疾病的可分别计费。</t>
    </r>
    <r>
      <rPr>
        <sz val="12"/>
        <rFont val="Times New Roman"/>
        <charset val="134"/>
      </rPr>
      <t xml:space="preserve">
3.</t>
    </r>
    <r>
      <rPr>
        <sz val="12"/>
        <rFont val="宋体"/>
        <charset val="134"/>
      </rPr>
      <t>结构性心脏病介入缝合术按本项目收费。</t>
    </r>
  </si>
  <si>
    <t>013308000120001</t>
  </si>
  <si>
    <r>
      <rPr>
        <sz val="12"/>
        <rFont val="宋体"/>
        <charset val="134"/>
      </rPr>
      <t>结构性心脏病封堵费（常规）</t>
    </r>
    <r>
      <rPr>
        <sz val="12"/>
        <rFont val="Times New Roman"/>
        <charset val="134"/>
      </rPr>
      <t>-</t>
    </r>
    <r>
      <rPr>
        <sz val="12"/>
        <rFont val="宋体"/>
        <charset val="134"/>
      </rPr>
      <t>儿童（加收）</t>
    </r>
  </si>
  <si>
    <t>013308000130000</t>
  </si>
  <si>
    <t>结构性心脏病封堵费（复杂）</t>
  </si>
  <si>
    <t>通过介入的方式治疗复杂结构性心脏病。</t>
  </si>
  <si>
    <r>
      <rPr>
        <sz val="12"/>
        <rFont val="Times New Roman"/>
        <charset val="134"/>
      </rPr>
      <t>1.</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指：肺动静脉瘘、冠状动脉瘘、主动脉窦瘤、瓣周漏、吻合口漏。</t>
    </r>
    <r>
      <rPr>
        <sz val="12"/>
        <rFont val="Times New Roman"/>
        <charset val="134"/>
      </rPr>
      <t xml:space="preserve">
2.</t>
    </r>
    <r>
      <rPr>
        <sz val="12"/>
        <rFont val="宋体"/>
        <charset val="134"/>
      </rPr>
      <t>同时涉及多个疾病的可分别计费。</t>
    </r>
  </si>
  <si>
    <t>013308000130001</t>
  </si>
  <si>
    <r>
      <rPr>
        <sz val="12"/>
        <rFont val="宋体"/>
        <charset val="134"/>
      </rPr>
      <t>结构性心脏病封堵费（复杂）</t>
    </r>
    <r>
      <rPr>
        <sz val="12"/>
        <rFont val="Times New Roman"/>
        <charset val="134"/>
      </rPr>
      <t>-</t>
    </r>
    <r>
      <rPr>
        <sz val="12"/>
        <rFont val="宋体"/>
        <charset val="134"/>
      </rPr>
      <t>儿童（加收）</t>
    </r>
  </si>
  <si>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</si>
  <si>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</si>
  <si>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</si>
  <si>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</si>
  <si>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</si>
  <si>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r>
      <rPr>
        <sz val="12"/>
        <rFont val="宋体"/>
        <charset val="134"/>
      </rPr>
      <t>房间隔分流费</t>
    </r>
    <r>
      <rPr>
        <sz val="12"/>
        <rFont val="Times New Roman"/>
        <charset val="134"/>
      </rPr>
      <t>-</t>
    </r>
    <r>
      <rPr>
        <sz val="12"/>
        <rFont val="宋体"/>
        <charset val="134"/>
      </rPr>
      <t>儿童（加收）</t>
    </r>
  </si>
  <si>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</si>
  <si>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</si>
  <si>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</si>
  <si>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</si>
  <si>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r>
      <rPr>
        <sz val="12"/>
        <rFont val="宋体"/>
        <charset val="134"/>
      </rPr>
      <t>本项目中的</t>
    </r>
    <r>
      <rPr>
        <sz val="12"/>
        <rFont val="Times New Roman"/>
        <charset val="134"/>
      </rPr>
      <t>“</t>
    </r>
    <r>
      <rPr>
        <sz val="12"/>
        <rFont val="宋体"/>
        <charset val="134"/>
      </rPr>
      <t>消融能量或介质</t>
    </r>
    <r>
      <rPr>
        <sz val="12"/>
        <rFont val="Times New Roman"/>
        <charset val="134"/>
      </rPr>
      <t>”</t>
    </r>
    <r>
      <rPr>
        <sz val="12"/>
        <rFont val="宋体"/>
        <charset val="134"/>
      </rPr>
      <t>指：包括但不限于化学、射频、冷冻、脉冲等方式。</t>
    </r>
  </si>
  <si>
    <t>013308000150001</t>
  </si>
  <si>
    <r>
      <rPr>
        <sz val="12"/>
        <rFont val="宋体"/>
        <charset val="134"/>
      </rPr>
      <t>肥厚型心肌病消融费</t>
    </r>
    <r>
      <rPr>
        <sz val="12"/>
        <rFont val="Times New Roman"/>
        <charset val="134"/>
      </rPr>
      <t>-</t>
    </r>
    <r>
      <rPr>
        <sz val="12"/>
        <rFont val="方正书宋_GBK"/>
        <charset val="0"/>
      </rPr>
      <t>儿童（加收）</t>
    </r>
  </si>
  <si>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</si>
  <si>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</si>
  <si>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</si>
  <si>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</si>
  <si>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r>
      <rPr>
        <sz val="12"/>
        <rFont val="Times New Roman"/>
        <charset val="134"/>
      </rPr>
      <t>1.</t>
    </r>
    <r>
      <rPr>
        <sz val="12"/>
        <rFont val="宋体"/>
        <charset val="134"/>
      </rPr>
      <t>本项目中的</t>
    </r>
    <r>
      <rPr>
        <sz val="12"/>
        <rFont val="Times New Roman"/>
        <charset val="134"/>
      </rPr>
      <t>“</t>
    </r>
    <r>
      <rPr>
        <sz val="12"/>
        <rFont val="宋体"/>
        <charset val="134"/>
      </rPr>
      <t>心率失常病灶</t>
    </r>
    <r>
      <rPr>
        <sz val="12"/>
        <rFont val="Times New Roman"/>
        <charset val="134"/>
      </rPr>
      <t>”</t>
    </r>
    <r>
      <rPr>
        <sz val="12"/>
        <rFont val="宋体"/>
        <charset val="134"/>
      </rPr>
      <t>指：包括但不限于阵发性室上性心动过速、预激综合症、</t>
    </r>
    <r>
      <rPr>
        <sz val="12"/>
        <rFont val="Times New Roman"/>
        <charset val="134"/>
      </rPr>
      <t>I</t>
    </r>
    <r>
      <rPr>
        <sz val="12"/>
        <rFont val="宋体"/>
        <charset val="134"/>
      </rPr>
      <t>型心房扑动、房性早搏、室性早搏、房性心动过速、非器质性心脏病的室性心动过速。</t>
    </r>
    <r>
      <rPr>
        <sz val="12"/>
        <rFont val="Times New Roman"/>
        <charset val="134"/>
      </rPr>
      <t xml:space="preserve">
2.</t>
    </r>
    <r>
      <rPr>
        <sz val="12"/>
        <rFont val="宋体"/>
        <charset val="134"/>
      </rPr>
      <t>消融能量或介质包括但不限于化学、射频、冷冻、脉冲等方式。</t>
    </r>
  </si>
  <si>
    <t>013308000160001</t>
  </si>
  <si>
    <r>
      <rPr>
        <sz val="12"/>
        <rFont val="宋体"/>
        <charset val="134"/>
      </rPr>
      <t>心律失常消融费（常规）</t>
    </r>
    <r>
      <rPr>
        <sz val="12"/>
        <rFont val="Times New Roman"/>
        <charset val="134"/>
      </rPr>
      <t>-</t>
    </r>
    <r>
      <rPr>
        <sz val="12"/>
        <rFont val="宋体"/>
        <charset val="134"/>
      </rPr>
      <t>儿童（加收）</t>
    </r>
  </si>
  <si>
    <t>013308000170000</t>
  </si>
  <si>
    <t>心律失常消融费（复杂）</t>
  </si>
  <si>
    <t>通过介入的方式消融复杂心律失常病灶。</t>
  </si>
  <si>
    <r>
      <rPr>
        <sz val="12"/>
        <rFont val="Times New Roman"/>
        <charset val="134"/>
      </rPr>
      <t>1</t>
    </r>
    <r>
      <rPr>
        <sz val="12"/>
        <rFont val="宋体"/>
        <charset val="134"/>
      </rPr>
      <t>.本项目中的</t>
    </r>
    <r>
      <rPr>
        <sz val="12"/>
        <rFont val="Times New Roman"/>
        <charset val="134"/>
      </rPr>
      <t>“</t>
    </r>
    <r>
      <rPr>
        <sz val="12"/>
        <rFont val="宋体"/>
        <charset val="134"/>
      </rPr>
      <t>心率失常病灶</t>
    </r>
    <r>
      <rPr>
        <sz val="12"/>
        <rFont val="Times New Roman"/>
        <charset val="134"/>
      </rPr>
      <t>”</t>
    </r>
    <r>
      <rPr>
        <sz val="12"/>
        <rFont val="宋体"/>
        <charset val="134"/>
      </rPr>
      <t>指：心房颤动、</t>
    </r>
    <r>
      <rPr>
        <sz val="12"/>
        <rFont val="Times New Roman"/>
        <charset val="134"/>
      </rPr>
      <t>II</t>
    </r>
    <r>
      <rPr>
        <sz val="12"/>
        <rFont val="宋体"/>
        <charset val="134"/>
      </rPr>
      <t>型心房扑动、器质性心脏病的室性心动过速。</t>
    </r>
    <r>
      <rPr>
        <sz val="12"/>
        <rFont val="Times New Roman"/>
        <charset val="134"/>
      </rPr>
      <t xml:space="preserve">
2</t>
    </r>
    <r>
      <rPr>
        <sz val="12"/>
        <rFont val="宋体"/>
        <charset val="134"/>
      </rPr>
      <t>.消融能量或介质包括但不限于化学、射频、冷冻、脉冲等方式。</t>
    </r>
  </si>
  <si>
    <t>013308000170001</t>
  </si>
  <si>
    <r>
      <rPr>
        <sz val="12"/>
        <rFont val="宋体"/>
        <charset val="134"/>
      </rPr>
      <t>心律失常消融费（复杂）</t>
    </r>
    <r>
      <rPr>
        <sz val="12"/>
        <rFont val="Times New Roman"/>
        <charset val="134"/>
      </rPr>
      <t>-</t>
    </r>
    <r>
      <rPr>
        <sz val="12"/>
        <rFont val="宋体"/>
        <charset val="134"/>
      </rPr>
      <t>儿童（加收）</t>
    </r>
  </si>
  <si>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</si>
  <si>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</si>
  <si>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</si>
  <si>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</si>
  <si>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</si>
  <si>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r>
      <rPr>
        <sz val="12"/>
        <rFont val="宋体"/>
        <charset val="134"/>
      </rPr>
      <t>肾动脉去神经费</t>
    </r>
    <r>
      <rPr>
        <sz val="12"/>
        <rFont val="Times New Roman"/>
        <charset val="134"/>
      </rPr>
      <t>-</t>
    </r>
    <r>
      <rPr>
        <sz val="12"/>
        <rFont val="宋体"/>
        <charset val="134"/>
      </rPr>
      <t>儿童（加收）</t>
    </r>
  </si>
  <si>
    <t>013308000190000</t>
  </si>
  <si>
    <t>肺动脉去神经费</t>
  </si>
  <si>
    <t>通过介入的方式消融肺交感神经。</t>
  </si>
  <si>
    <t>013308000190001</t>
  </si>
  <si>
    <r>
      <rPr>
        <sz val="12"/>
        <rFont val="宋体"/>
        <charset val="134"/>
      </rPr>
      <t>肺动脉去神经费</t>
    </r>
    <r>
      <rPr>
        <sz val="12"/>
        <rFont val="Times New Roman"/>
        <charset val="134"/>
      </rPr>
      <t>-</t>
    </r>
    <r>
      <rPr>
        <sz val="12"/>
        <rFont val="宋体"/>
        <charset val="134"/>
      </rPr>
      <t>儿童（加收）</t>
    </r>
  </si>
  <si>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</si>
  <si>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</si>
  <si>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</si>
  <si>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</si>
  <si>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012408000250001</t>
  </si>
  <si>
    <r>
      <rPr>
        <sz val="12"/>
        <rFont val="宋体"/>
        <charset val="134"/>
      </rPr>
      <t>有创心内电生理检查费</t>
    </r>
    <r>
      <rPr>
        <sz val="12"/>
        <rFont val="Times New Roman"/>
        <charset val="134"/>
      </rPr>
      <t>-</t>
    </r>
    <r>
      <rPr>
        <sz val="12"/>
        <rFont val="宋体"/>
        <charset val="134"/>
      </rPr>
      <t>儿童（加收）</t>
    </r>
  </si>
  <si>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</si>
  <si>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</si>
  <si>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</si>
  <si>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</si>
  <si>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013308000200001</t>
  </si>
  <si>
    <r>
      <rPr>
        <sz val="12"/>
        <rFont val="宋体"/>
        <charset val="134"/>
      </rPr>
      <t>植入式心电监测器安装费</t>
    </r>
    <r>
      <rPr>
        <sz val="12"/>
        <rFont val="Times New Roman"/>
        <charset val="134"/>
      </rPr>
      <t>-</t>
    </r>
    <r>
      <rPr>
        <sz val="12"/>
        <rFont val="宋体"/>
        <charset val="134"/>
      </rPr>
      <t>儿童（加收）</t>
    </r>
  </si>
  <si>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</si>
  <si>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</si>
  <si>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</si>
  <si>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</si>
  <si>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</si>
  <si>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r>
      <rPr>
        <sz val="12"/>
        <rFont val="宋体"/>
        <charset val="134"/>
      </rPr>
      <t>植入式心电监测器取出费</t>
    </r>
    <r>
      <rPr>
        <sz val="12"/>
        <rFont val="Times New Roman"/>
        <charset val="134"/>
      </rPr>
      <t>-</t>
    </r>
    <r>
      <rPr>
        <sz val="12"/>
        <rFont val="宋体"/>
        <charset val="134"/>
      </rPr>
      <t>儿童（加收）</t>
    </r>
  </si>
  <si>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</si>
  <si>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</si>
  <si>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</si>
  <si>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</si>
  <si>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013308000220001</t>
  </si>
  <si>
    <r>
      <rPr>
        <sz val="12"/>
        <rFont val="宋体"/>
        <charset val="134"/>
      </rPr>
      <t>永久起搏器安装费</t>
    </r>
    <r>
      <rPr>
        <sz val="12"/>
        <rFont val="Times New Roman"/>
        <charset val="134"/>
      </rPr>
      <t>-</t>
    </r>
    <r>
      <rPr>
        <sz val="12"/>
        <rFont val="宋体"/>
        <charset val="134"/>
      </rPr>
      <t>儿童（加收）</t>
    </r>
  </si>
  <si>
    <t>013308000220011</t>
  </si>
  <si>
    <r>
      <rPr>
        <sz val="12"/>
        <rFont val="宋体"/>
        <charset val="134"/>
      </rPr>
      <t>永久起搏器安装费</t>
    </r>
    <r>
      <rPr>
        <sz val="12"/>
        <rFont val="Times New Roman"/>
        <charset val="134"/>
      </rPr>
      <t>-</t>
    </r>
    <r>
      <rPr>
        <sz val="12"/>
        <rFont val="宋体"/>
        <charset val="134"/>
      </rPr>
      <t>三腔起搏器</t>
    </r>
    <r>
      <rPr>
        <sz val="12"/>
        <rFont val="Times New Roman"/>
        <charset val="134"/>
      </rPr>
      <t>/</t>
    </r>
    <r>
      <rPr>
        <sz val="12"/>
        <rFont val="宋体"/>
        <charset val="134"/>
      </rPr>
      <t>除颤器安装（加收）</t>
    </r>
  </si>
  <si>
    <t>013308000220100</t>
  </si>
  <si>
    <r>
      <rPr>
        <sz val="12"/>
        <rFont val="宋体"/>
        <charset val="134"/>
      </rPr>
      <t>永久起搏器安装费</t>
    </r>
    <r>
      <rPr>
        <sz val="12"/>
        <rFont val="Times New Roman"/>
        <charset val="134"/>
      </rPr>
      <t>-</t>
    </r>
    <r>
      <rPr>
        <sz val="12"/>
        <rFont val="宋体"/>
        <charset val="134"/>
      </rPr>
      <t>植入式心脏复律除颤器安装（扩展）</t>
    </r>
  </si>
  <si>
    <t>013308000221100</t>
  </si>
  <si>
    <r>
      <rPr>
        <sz val="12"/>
        <rFont val="宋体"/>
        <charset val="134"/>
      </rPr>
      <t>永久起搏器安装费</t>
    </r>
    <r>
      <rPr>
        <sz val="12"/>
        <rFont val="Times New Roman"/>
        <charset val="134"/>
      </rPr>
      <t>-</t>
    </r>
    <r>
      <rPr>
        <sz val="12"/>
        <rFont val="宋体"/>
        <charset val="134"/>
      </rPr>
      <t>植入式心脏收缩力调节器安装（扩展）</t>
    </r>
  </si>
  <si>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</si>
  <si>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</si>
  <si>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</si>
  <si>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</si>
  <si>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013308000230001</t>
  </si>
  <si>
    <r>
      <rPr>
        <sz val="12"/>
        <rFont val="宋体"/>
        <charset val="134"/>
      </rPr>
      <t>永久起搏器电极取出费</t>
    </r>
    <r>
      <rPr>
        <sz val="12"/>
        <rFont val="Times New Roman"/>
        <charset val="134"/>
      </rPr>
      <t>-</t>
    </r>
    <r>
      <rPr>
        <sz val="12"/>
        <rFont val="宋体"/>
        <charset val="134"/>
      </rPr>
      <t>儿童（加收）</t>
    </r>
  </si>
  <si>
    <t>013308000230011</t>
  </si>
  <si>
    <r>
      <rPr>
        <sz val="12"/>
        <rFont val="宋体"/>
        <charset val="134"/>
      </rPr>
      <t>永久起搏器电极取出费</t>
    </r>
    <r>
      <rPr>
        <sz val="12"/>
        <rFont val="Times New Roman"/>
        <charset val="134"/>
      </rPr>
      <t>-</t>
    </r>
    <r>
      <rPr>
        <sz val="12"/>
        <rFont val="宋体"/>
        <charset val="134"/>
      </rPr>
      <t>结扎包埋（加收）</t>
    </r>
  </si>
  <si>
    <t>013308000230021</t>
  </si>
  <si>
    <r>
      <rPr>
        <sz val="12"/>
        <rFont val="宋体"/>
        <charset val="134"/>
      </rPr>
      <t>永久起搏器电极取出费</t>
    </r>
    <r>
      <rPr>
        <sz val="12"/>
        <rFont val="Times New Roman"/>
        <charset val="134"/>
      </rPr>
      <t>-</t>
    </r>
    <r>
      <rPr>
        <sz val="12"/>
        <rFont val="宋体"/>
        <charset val="134"/>
      </rPr>
      <t>导线调整（减收）</t>
    </r>
  </si>
  <si>
    <t>013308000230100</t>
  </si>
  <si>
    <r>
      <rPr>
        <sz val="12"/>
        <rFont val="宋体"/>
        <charset val="134"/>
      </rPr>
      <t>永久起搏器电极取出费</t>
    </r>
    <r>
      <rPr>
        <sz val="12"/>
        <rFont val="Times New Roman"/>
        <charset val="134"/>
      </rPr>
      <t>-</t>
    </r>
    <r>
      <rPr>
        <sz val="12"/>
        <rFont val="宋体"/>
        <charset val="134"/>
      </rPr>
      <t>植入式心脏复律除颤器电极取出（扩展）</t>
    </r>
  </si>
  <si>
    <t>013308000231100</t>
  </si>
  <si>
    <r>
      <rPr>
        <sz val="12"/>
        <rFont val="宋体"/>
        <charset val="134"/>
      </rPr>
      <t>永久起搏器电极取出费</t>
    </r>
    <r>
      <rPr>
        <sz val="12"/>
        <rFont val="Times New Roman"/>
        <charset val="134"/>
      </rPr>
      <t>-</t>
    </r>
    <r>
      <rPr>
        <sz val="12"/>
        <rFont val="宋体"/>
        <charset val="134"/>
      </rPr>
      <t>植入式心脏收缩力调节器电极取出（扩展）</t>
    </r>
  </si>
  <si>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</si>
  <si>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</si>
  <si>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</si>
  <si>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</si>
  <si>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</si>
  <si>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013308000240001</t>
  </si>
  <si>
    <r>
      <rPr>
        <sz val="12"/>
        <rFont val="宋体"/>
        <charset val="134"/>
      </rPr>
      <t>永久起搏器更换费</t>
    </r>
    <r>
      <rPr>
        <sz val="12"/>
        <rFont val="Times New Roman"/>
        <charset val="134"/>
      </rPr>
      <t>-</t>
    </r>
    <r>
      <rPr>
        <sz val="12"/>
        <rFont val="宋体"/>
        <charset val="134"/>
      </rPr>
      <t>儿童（加收）</t>
    </r>
  </si>
  <si>
    <t>013308000240100</t>
  </si>
  <si>
    <r>
      <rPr>
        <sz val="12"/>
        <rFont val="宋体"/>
        <charset val="134"/>
      </rPr>
      <t>永久起搏器更换费</t>
    </r>
    <r>
      <rPr>
        <sz val="12"/>
        <rFont val="Times New Roman"/>
        <charset val="134"/>
      </rPr>
      <t>-</t>
    </r>
    <r>
      <rPr>
        <sz val="12"/>
        <rFont val="宋体"/>
        <charset val="134"/>
      </rPr>
      <t>植入式心脏复律除颤器更换（扩展）</t>
    </r>
  </si>
  <si>
    <t>013308000241100</t>
  </si>
  <si>
    <r>
      <rPr>
        <sz val="12"/>
        <rFont val="宋体"/>
        <charset val="134"/>
      </rPr>
      <t>永久起搏器更换费</t>
    </r>
    <r>
      <rPr>
        <sz val="12"/>
        <rFont val="Times New Roman"/>
        <charset val="134"/>
      </rPr>
      <t>-</t>
    </r>
    <r>
      <rPr>
        <sz val="12"/>
        <rFont val="宋体"/>
        <charset val="134"/>
      </rPr>
      <t>植入式心脏收缩力调节器更换（扩展）</t>
    </r>
  </si>
  <si>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</si>
  <si>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</si>
  <si>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</si>
  <si>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</si>
  <si>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</si>
  <si>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r>
      <rPr>
        <sz val="12"/>
        <rFont val="宋体"/>
        <charset val="134"/>
      </rPr>
      <t>永久起搏器取出费</t>
    </r>
    <r>
      <rPr>
        <sz val="12"/>
        <rFont val="Times New Roman"/>
        <charset val="134"/>
      </rPr>
      <t>-</t>
    </r>
    <r>
      <rPr>
        <sz val="12"/>
        <rFont val="宋体"/>
        <charset val="134"/>
      </rPr>
      <t>儿童（加收）</t>
    </r>
  </si>
  <si>
    <t>013308000250011</t>
  </si>
  <si>
    <r>
      <rPr>
        <sz val="12"/>
        <rFont val="宋体"/>
        <charset val="134"/>
      </rPr>
      <t>永久起搏器取出费</t>
    </r>
    <r>
      <rPr>
        <sz val="12"/>
        <rFont val="Times New Roman"/>
        <charset val="134"/>
      </rPr>
      <t>-</t>
    </r>
    <r>
      <rPr>
        <sz val="12"/>
        <rFont val="宋体"/>
        <charset val="134"/>
      </rPr>
      <t>囊袋清创（加收）</t>
    </r>
  </si>
  <si>
    <t>013308000250100</t>
  </si>
  <si>
    <r>
      <rPr>
        <sz val="12"/>
        <rFont val="宋体"/>
        <charset val="134"/>
      </rPr>
      <t>永久起搏器取出费</t>
    </r>
    <r>
      <rPr>
        <sz val="12"/>
        <rFont val="Times New Roman"/>
        <charset val="134"/>
      </rPr>
      <t>-</t>
    </r>
    <r>
      <rPr>
        <sz val="12"/>
        <rFont val="宋体"/>
        <charset val="134"/>
      </rPr>
      <t>植入式心脏复律除颤器取出（扩展）</t>
    </r>
  </si>
  <si>
    <t>013308000251100</t>
  </si>
  <si>
    <r>
      <rPr>
        <sz val="12"/>
        <rFont val="宋体"/>
        <charset val="134"/>
      </rPr>
      <t>永久起搏器取出费</t>
    </r>
    <r>
      <rPr>
        <sz val="12"/>
        <rFont val="Times New Roman"/>
        <charset val="134"/>
      </rPr>
      <t>-</t>
    </r>
    <r>
      <rPr>
        <sz val="12"/>
        <rFont val="宋体"/>
        <charset val="134"/>
      </rPr>
      <t>植入式心脏收缩力调节器取出（扩展）</t>
    </r>
  </si>
  <si>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</si>
  <si>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</si>
  <si>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</si>
  <si>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</si>
  <si>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</si>
  <si>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r>
      <rPr>
        <sz val="12"/>
        <rFont val="宋体"/>
        <charset val="134"/>
      </rPr>
      <t>心外膜永久起搏器植入费</t>
    </r>
    <r>
      <rPr>
        <sz val="12"/>
        <rFont val="Times New Roman"/>
        <charset val="134"/>
      </rPr>
      <t>-</t>
    </r>
    <r>
      <rPr>
        <sz val="12"/>
        <rFont val="宋体"/>
        <charset val="134"/>
      </rPr>
      <t>儿童（加收）</t>
    </r>
  </si>
  <si>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</si>
  <si>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</si>
  <si>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</si>
  <si>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</si>
  <si>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</si>
  <si>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r>
      <rPr>
        <sz val="12"/>
        <rFont val="宋体"/>
        <charset val="134"/>
      </rPr>
      <t>临时起搏器安装费</t>
    </r>
    <r>
      <rPr>
        <sz val="12"/>
        <rFont val="Times New Roman"/>
        <charset val="134"/>
      </rPr>
      <t>-</t>
    </r>
    <r>
      <rPr>
        <sz val="12"/>
        <rFont val="宋体"/>
        <charset val="134"/>
      </rPr>
      <t>儿童（加收）</t>
    </r>
  </si>
  <si>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</si>
  <si>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</si>
  <si>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</si>
  <si>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</si>
  <si>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</si>
  <si>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</si>
  <si>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r>
      <rPr>
        <sz val="12"/>
        <rFont val="宋体"/>
        <charset val="134"/>
      </rPr>
      <t>临时起搏器取出费</t>
    </r>
    <r>
      <rPr>
        <sz val="12"/>
        <rFont val="Times New Roman"/>
        <charset val="134"/>
      </rPr>
      <t>-</t>
    </r>
    <r>
      <rPr>
        <sz val="12"/>
        <rFont val="宋体"/>
        <charset val="134"/>
      </rPr>
      <t>儿童（加收）</t>
    </r>
  </si>
  <si>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</si>
  <si>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</si>
  <si>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</si>
  <si>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</si>
  <si>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</si>
  <si>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</si>
  <si>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</si>
  <si>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</si>
  <si>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r>
      <rPr>
        <sz val="12"/>
        <rFont val="宋体"/>
        <charset val="134"/>
      </rPr>
      <t>1.本项目中的</t>
    </r>
    <r>
      <rPr>
        <sz val="12"/>
        <rFont val="Times New Roman"/>
        <charset val="134"/>
      </rPr>
      <t>“</t>
    </r>
    <r>
      <rPr>
        <sz val="12"/>
        <rFont val="宋体"/>
        <charset val="134"/>
      </rPr>
      <t>微创体外循环转流</t>
    </r>
    <r>
      <rPr>
        <sz val="12"/>
        <rFont val="Times New Roman"/>
        <charset val="134"/>
      </rPr>
      <t>”</t>
    </r>
    <r>
      <rPr>
        <sz val="12"/>
        <rFont val="宋体"/>
        <charset val="134"/>
      </rPr>
      <t>指：因手术需要开展的负压辅助静脉引流技术。2.第一小时单价按100%收取，第二小时单价按50%收取，第三小时及以上单价按10%收取。</t>
    </r>
  </si>
  <si>
    <t>013308000290001</t>
  </si>
  <si>
    <r>
      <rPr>
        <sz val="12"/>
        <rFont val="宋体"/>
        <charset val="134"/>
      </rPr>
      <t>体外循环转流费</t>
    </r>
    <r>
      <rPr>
        <sz val="12"/>
        <rFont val="Times New Roman"/>
        <charset val="134"/>
      </rPr>
      <t>-</t>
    </r>
    <r>
      <rPr>
        <sz val="12"/>
        <rFont val="宋体"/>
        <charset val="134"/>
      </rPr>
      <t>儿童（加收）</t>
    </r>
  </si>
  <si>
    <t>013308000290011</t>
  </si>
  <si>
    <r>
      <rPr>
        <sz val="12"/>
        <rFont val="宋体"/>
        <charset val="134"/>
      </rPr>
      <t>体外循环转流费</t>
    </r>
    <r>
      <rPr>
        <sz val="12"/>
        <rFont val="Times New Roman"/>
        <charset val="134"/>
      </rPr>
      <t>-</t>
    </r>
    <r>
      <rPr>
        <sz val="12"/>
        <rFont val="宋体"/>
        <charset val="134"/>
      </rPr>
      <t>微创体外循环转流（加收）</t>
    </r>
  </si>
  <si>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</si>
  <si>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</si>
  <si>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</si>
  <si>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</si>
  <si>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r>
      <rPr>
        <sz val="12"/>
        <rFont val="宋体"/>
        <charset val="134"/>
      </rPr>
      <t>不可与</t>
    </r>
    <r>
      <rPr>
        <sz val="12"/>
        <rFont val="Times New Roman"/>
        <charset val="134"/>
      </rPr>
      <t>“</t>
    </r>
    <r>
      <rPr>
        <sz val="12"/>
        <rFont val="宋体"/>
        <charset val="134"/>
      </rPr>
      <t>体外循环转流费</t>
    </r>
    <r>
      <rPr>
        <sz val="12"/>
        <rFont val="Times New Roman"/>
        <charset val="134"/>
      </rPr>
      <t>”</t>
    </r>
    <r>
      <rPr>
        <sz val="12"/>
        <rFont val="宋体"/>
        <charset val="134"/>
      </rPr>
      <t>在同台手术同时收取。</t>
    </r>
  </si>
  <si>
    <t>013308000300001</t>
  </si>
  <si>
    <r>
      <rPr>
        <sz val="12"/>
        <rFont val="宋体"/>
        <charset val="134"/>
      </rPr>
      <t>备体外循环费</t>
    </r>
    <r>
      <rPr>
        <sz val="12"/>
        <rFont val="Times New Roman"/>
        <charset val="134"/>
      </rPr>
      <t>-</t>
    </r>
    <r>
      <rPr>
        <sz val="12"/>
        <rFont val="宋体"/>
        <charset val="134"/>
      </rPr>
      <t>儿童（加收）</t>
    </r>
  </si>
  <si>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</si>
  <si>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</si>
  <si>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</si>
  <si>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</si>
  <si>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r>
      <rPr>
        <sz val="12"/>
        <rFont val="宋体"/>
        <charset val="134"/>
      </rPr>
      <t>本项目中的</t>
    </r>
    <r>
      <rPr>
        <sz val="12"/>
        <rFont val="Times New Roman"/>
        <charset val="134"/>
      </rPr>
      <t>“</t>
    </r>
    <r>
      <rPr>
        <sz val="12"/>
        <rFont val="宋体"/>
        <charset val="134"/>
      </rPr>
      <t>体外循环辅助装置</t>
    </r>
    <r>
      <rPr>
        <sz val="12"/>
        <rFont val="Times New Roman"/>
        <charset val="134"/>
      </rPr>
      <t>”</t>
    </r>
    <r>
      <rPr>
        <sz val="12"/>
        <rFont val="宋体"/>
        <charset val="134"/>
      </rPr>
      <t>指：通过各种原理进行短期心室循环的装置。</t>
    </r>
  </si>
  <si>
    <t>013107000080001</t>
  </si>
  <si>
    <r>
      <rPr>
        <sz val="12"/>
        <rFont val="宋体"/>
        <charset val="134"/>
      </rPr>
      <t>体外人工膜肺安装费</t>
    </r>
    <r>
      <rPr>
        <sz val="12"/>
        <rFont val="Times New Roman"/>
        <charset val="134"/>
      </rPr>
      <t>-</t>
    </r>
    <r>
      <rPr>
        <sz val="12"/>
        <rFont val="宋体"/>
        <charset val="134"/>
      </rPr>
      <t>儿童（加收）</t>
    </r>
  </si>
  <si>
    <t>013107000080100</t>
  </si>
  <si>
    <r>
      <rPr>
        <sz val="12"/>
        <rFont val="宋体"/>
        <charset val="134"/>
      </rPr>
      <t>体外人工膜肺安装费</t>
    </r>
    <r>
      <rPr>
        <sz val="12"/>
        <rFont val="Times New Roman"/>
        <charset val="134"/>
      </rPr>
      <t>-</t>
    </r>
    <r>
      <rPr>
        <sz val="12"/>
        <rFont val="宋体"/>
        <charset val="134"/>
      </rPr>
      <t>体外循环辅助装置安装（扩展）</t>
    </r>
  </si>
  <si>
    <t>013107000090000</t>
  </si>
  <si>
    <t>体外人工膜肺撤除费</t>
  </si>
  <si>
    <t>撤除体外膜肺。</t>
  </si>
  <si>
    <t>所定价格涵盖患者评估、减流、停机、撤除等步骤所需的人力资源、设备运转成本和基本物质资源消耗。</t>
  </si>
  <si>
    <t>013107000090001</t>
  </si>
  <si>
    <r>
      <rPr>
        <sz val="12"/>
        <rFont val="宋体"/>
        <charset val="134"/>
      </rPr>
      <t>体外人工膜肺撤除费</t>
    </r>
    <r>
      <rPr>
        <sz val="12"/>
        <rFont val="Times New Roman"/>
        <charset val="134"/>
      </rPr>
      <t>-</t>
    </r>
    <r>
      <rPr>
        <sz val="12"/>
        <rFont val="宋体"/>
        <charset val="134"/>
      </rPr>
      <t>儿童（加收）</t>
    </r>
  </si>
  <si>
    <t>013107000090100</t>
  </si>
  <si>
    <r>
      <rPr>
        <sz val="12"/>
        <rFont val="宋体"/>
        <charset val="134"/>
      </rPr>
      <t>体外人工膜肺撤除费</t>
    </r>
    <r>
      <rPr>
        <sz val="12"/>
        <rFont val="Times New Roman"/>
        <charset val="134"/>
      </rPr>
      <t>-</t>
    </r>
    <r>
      <rPr>
        <sz val="12"/>
        <rFont val="宋体"/>
        <charset val="134"/>
      </rPr>
      <t>体外循环辅助装置撤除（扩展）</t>
    </r>
  </si>
  <si>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</si>
  <si>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</si>
  <si>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</si>
  <si>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</si>
  <si>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012408000170100</t>
  </si>
  <si>
    <r>
      <rPr>
        <sz val="12"/>
        <rFont val="宋体"/>
        <charset val="134"/>
      </rPr>
      <t>体外人工膜肺运行监测费</t>
    </r>
    <r>
      <rPr>
        <sz val="12"/>
        <rFont val="Times New Roman"/>
        <charset val="134"/>
      </rPr>
      <t>-</t>
    </r>
    <r>
      <rPr>
        <sz val="12"/>
        <rFont val="宋体"/>
        <charset val="134"/>
      </rPr>
      <t>体外循环辅助装置运行监测（扩展）</t>
    </r>
  </si>
  <si>
    <t>013107000100000</t>
  </si>
  <si>
    <t>体外人工膜肺置换费</t>
  </si>
  <si>
    <t>通过对膜肺、血泵等组件进行更换。</t>
  </si>
  <si>
    <t>所定价格涵盖降低血泵流量、暂停辅助、置换组件、连接、启动、调试等步骤所需的人力资源和基本物质资源消耗。</t>
  </si>
  <si>
    <t>013107000100001</t>
  </si>
  <si>
    <r>
      <rPr>
        <sz val="12"/>
        <rFont val="宋体"/>
        <charset val="134"/>
      </rPr>
      <t>体外人工膜肺置换费</t>
    </r>
    <r>
      <rPr>
        <sz val="12"/>
        <rFont val="Times New Roman"/>
        <charset val="134"/>
      </rPr>
      <t>-</t>
    </r>
    <r>
      <rPr>
        <sz val="12"/>
        <rFont val="宋体"/>
        <charset val="134"/>
      </rPr>
      <t>儿童（加收）</t>
    </r>
  </si>
  <si>
    <t>013107000100100</t>
  </si>
  <si>
    <r>
      <rPr>
        <sz val="12"/>
        <rFont val="宋体"/>
        <charset val="134"/>
      </rPr>
      <t>体外人工膜肺置换费</t>
    </r>
    <r>
      <rPr>
        <sz val="12"/>
        <rFont val="Times New Roman"/>
        <charset val="134"/>
      </rPr>
      <t>-</t>
    </r>
    <r>
      <rPr>
        <sz val="12"/>
        <rFont val="宋体"/>
        <charset val="134"/>
      </rPr>
      <t>体外循环辅助装置置换（扩展）</t>
    </r>
  </si>
  <si>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</si>
  <si>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</si>
  <si>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</si>
  <si>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</si>
  <si>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013308000010001</t>
  </si>
  <si>
    <r>
      <rPr>
        <sz val="12"/>
        <rFont val="宋体"/>
        <charset val="134"/>
      </rPr>
      <t>心室辅助装置植入费</t>
    </r>
    <r>
      <rPr>
        <sz val="12"/>
        <rFont val="Times New Roman"/>
        <charset val="134"/>
      </rPr>
      <t>-</t>
    </r>
    <r>
      <rPr>
        <sz val="12"/>
        <rFont val="宋体"/>
        <charset val="134"/>
      </rPr>
      <t>儿童（加收）</t>
    </r>
  </si>
  <si>
    <t>013308000010011</t>
  </si>
  <si>
    <r>
      <rPr>
        <sz val="12"/>
        <rFont val="宋体"/>
        <charset val="134"/>
      </rPr>
      <t>心室辅助装置植入费</t>
    </r>
    <r>
      <rPr>
        <sz val="12"/>
        <rFont val="Times New Roman"/>
        <charset val="134"/>
      </rPr>
      <t>-</t>
    </r>
    <r>
      <rPr>
        <sz val="12"/>
        <rFont val="宋体"/>
        <charset val="134"/>
      </rPr>
      <t>再次手术（加收）</t>
    </r>
  </si>
  <si>
    <t>013308000020000</t>
  </si>
  <si>
    <t>心室辅助装置取出费</t>
  </si>
  <si>
    <t>通过手术取出心室辅助装置。</t>
  </si>
  <si>
    <t>所定价格涵盖手术计划、术区准备、消毒、切开、停止并撤除设备、缝合、处理用物等步骤所需的人力资源和基本物质资源消耗。</t>
  </si>
  <si>
    <r>
      <rPr>
        <sz val="12"/>
        <rFont val="宋体"/>
        <charset val="134"/>
      </rPr>
      <t>心室辅助装置置换按</t>
    </r>
    <r>
      <rPr>
        <sz val="12"/>
        <rFont val="Times New Roman"/>
        <charset val="134"/>
      </rPr>
      <t>“</t>
    </r>
    <r>
      <rPr>
        <sz val="12"/>
        <rFont val="宋体"/>
        <charset val="134"/>
      </rPr>
      <t>心室辅助装置植入费</t>
    </r>
    <r>
      <rPr>
        <sz val="12"/>
        <rFont val="Times New Roman"/>
        <charset val="134"/>
      </rPr>
      <t>”</t>
    </r>
    <r>
      <rPr>
        <sz val="12"/>
        <rFont val="宋体"/>
        <charset val="134"/>
      </rPr>
      <t>及“心室辅助装置取出费”收取。</t>
    </r>
  </si>
  <si>
    <t>013308000020001</t>
  </si>
  <si>
    <r>
      <rPr>
        <sz val="12"/>
        <rFont val="宋体"/>
        <charset val="134"/>
      </rPr>
      <t>心室辅助装置取出费</t>
    </r>
    <r>
      <rPr>
        <sz val="12"/>
        <rFont val="Times New Roman"/>
        <charset val="134"/>
      </rPr>
      <t>-</t>
    </r>
    <r>
      <rPr>
        <sz val="12"/>
        <rFont val="宋体"/>
        <charset val="134"/>
      </rPr>
      <t>儿童（加收）</t>
    </r>
  </si>
  <si>
    <t>012408000180000</t>
  </si>
  <si>
    <t>术中血管桥流量测定费</t>
  </si>
  <si>
    <t>通过测量手术中桥血管的血流量，评估血管堵塞程度。</t>
  </si>
  <si>
    <t>所定价格涵盖探头置入、持续监测、撤除等步骤所需的人力资源和基本物质资源消耗。</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</si>
  <si>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</si>
  <si>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</si>
  <si>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</si>
  <si>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</si>
  <si>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013308000310001</t>
  </si>
  <si>
    <r>
      <rPr>
        <sz val="12"/>
        <rFont val="宋体"/>
        <charset val="134"/>
      </rPr>
      <t>冠状动脉旁路移植费</t>
    </r>
    <r>
      <rPr>
        <sz val="12"/>
        <rFont val="Times New Roman"/>
        <charset val="134"/>
      </rPr>
      <t>-</t>
    </r>
    <r>
      <rPr>
        <sz val="12"/>
        <rFont val="宋体"/>
        <charset val="134"/>
      </rPr>
      <t>儿童（加收）</t>
    </r>
  </si>
  <si>
    <t>013308000310011</t>
  </si>
  <si>
    <r>
      <rPr>
        <sz val="12"/>
        <rFont val="宋体"/>
        <charset val="134"/>
      </rPr>
      <t>冠状动脉旁路移植费</t>
    </r>
    <r>
      <rPr>
        <sz val="12"/>
        <rFont val="Times New Roman"/>
        <charset val="134"/>
      </rPr>
      <t>-</t>
    </r>
    <r>
      <rPr>
        <sz val="12"/>
        <rFont val="宋体"/>
        <charset val="134"/>
      </rPr>
      <t>微创手术（加收）</t>
    </r>
  </si>
  <si>
    <t>013308000310021</t>
  </si>
  <si>
    <r>
      <rPr>
        <sz val="12"/>
        <rFont val="宋体"/>
        <charset val="134"/>
      </rPr>
      <t>冠状动脉旁路移植费</t>
    </r>
    <r>
      <rPr>
        <sz val="12"/>
        <rFont val="Times New Roman"/>
        <charset val="134"/>
      </rPr>
      <t>-</t>
    </r>
    <r>
      <rPr>
        <sz val="12"/>
        <rFont val="宋体"/>
        <charset val="134"/>
      </rPr>
      <t>再次手术（加收）</t>
    </r>
  </si>
  <si>
    <t>013308000310031</t>
  </si>
  <si>
    <r>
      <rPr>
        <sz val="12"/>
        <rFont val="宋体"/>
        <charset val="134"/>
      </rPr>
      <t>冠状动脉旁路移植费</t>
    </r>
    <r>
      <rPr>
        <sz val="12"/>
        <rFont val="Times New Roman"/>
        <charset val="134"/>
      </rPr>
      <t>-</t>
    </r>
    <r>
      <rPr>
        <sz val="12"/>
        <rFont val="宋体"/>
        <charset val="134"/>
      </rPr>
      <t>每使用一支动脉桥（加收）</t>
    </r>
  </si>
  <si>
    <t>013308000310041</t>
  </si>
  <si>
    <r>
      <rPr>
        <sz val="12"/>
        <rFont val="宋体"/>
        <charset val="134"/>
      </rPr>
      <t>冠状动脉旁路移植费</t>
    </r>
    <r>
      <rPr>
        <sz val="12"/>
        <rFont val="Times New Roman"/>
        <charset val="134"/>
      </rPr>
      <t>-</t>
    </r>
    <r>
      <rPr>
        <sz val="12"/>
        <rFont val="宋体"/>
        <charset val="134"/>
      </rPr>
      <t>冠状动脉内膜剥脱（加收）</t>
    </r>
  </si>
  <si>
    <t>013308000320000</t>
  </si>
  <si>
    <t>腔静脉右心房搭桥费</t>
  </si>
  <si>
    <r>
      <rPr>
        <sz val="12"/>
        <rFont val="宋体"/>
        <charset val="134"/>
      </rPr>
      <t>通过手术建立上腔静脉</t>
    </r>
    <r>
      <rPr>
        <sz val="12"/>
        <rFont val="Times New Roman"/>
        <charset val="134"/>
      </rPr>
      <t>/</t>
    </r>
    <r>
      <rPr>
        <sz val="12"/>
        <rFont val="宋体"/>
        <charset val="134"/>
      </rPr>
      <t>下腔静脉与右心房之间的血流通路。</t>
    </r>
  </si>
  <si>
    <t>013308000320001</t>
  </si>
  <si>
    <r>
      <rPr>
        <sz val="12"/>
        <rFont val="宋体"/>
        <charset val="134"/>
      </rPr>
      <t>腔静脉右心房搭桥费</t>
    </r>
    <r>
      <rPr>
        <sz val="12"/>
        <rFont val="Times New Roman"/>
        <charset val="134"/>
      </rPr>
      <t>-</t>
    </r>
    <r>
      <rPr>
        <sz val="12"/>
        <rFont val="宋体"/>
        <charset val="134"/>
      </rPr>
      <t>儿童（加收）</t>
    </r>
  </si>
  <si>
    <t>013308000330000</t>
  </si>
  <si>
    <t>冠状动脉肌桥松解费</t>
  </si>
  <si>
    <t>通过切除部分心肌组织，减少对冠状动脉的压迫。</t>
  </si>
  <si>
    <t>所定价格涵盖手术计划、术区准备、消毒、切开、缝合、处理用物等步骤所需的人力资源和基本物质资源消耗。</t>
  </si>
  <si>
    <r>
      <rPr>
        <sz val="12"/>
        <rFont val="宋体"/>
        <charset val="134"/>
      </rPr>
      <t>不与</t>
    </r>
    <r>
      <rPr>
        <sz val="12"/>
        <rFont val="Times New Roman"/>
        <charset val="134"/>
      </rPr>
      <t>“</t>
    </r>
    <r>
      <rPr>
        <sz val="12"/>
        <rFont val="宋体"/>
        <charset val="134"/>
      </rPr>
      <t>冠状动脉旁路移植费</t>
    </r>
    <r>
      <rPr>
        <sz val="12"/>
        <rFont val="Times New Roman"/>
        <charset val="134"/>
      </rPr>
      <t>”</t>
    </r>
    <r>
      <rPr>
        <sz val="12"/>
        <rFont val="宋体"/>
        <charset val="134"/>
      </rPr>
      <t>同时收取。</t>
    </r>
  </si>
  <si>
    <t>013308000330001</t>
  </si>
  <si>
    <r>
      <rPr>
        <sz val="12"/>
        <rFont val="宋体"/>
        <charset val="134"/>
      </rPr>
      <t>冠状动脉肌桥松解费</t>
    </r>
    <r>
      <rPr>
        <sz val="12"/>
        <rFont val="Times New Roman"/>
        <charset val="134"/>
      </rPr>
      <t>-</t>
    </r>
    <r>
      <rPr>
        <sz val="12"/>
        <rFont val="宋体"/>
        <charset val="134"/>
      </rPr>
      <t>儿童（加收）</t>
    </r>
  </si>
  <si>
    <t>013308000340000</t>
  </si>
  <si>
    <t>室壁瘤手术费</t>
  </si>
  <si>
    <t>通过各种手术方式修复室壁瘤体。</t>
  </si>
  <si>
    <t>所定价格涵盖手术计划、术区准备、消毒、切开、折叠或切除室壁瘤、缝合、处理用物等步骤所需的人力资源和基本物质资源消耗。</t>
  </si>
  <si>
    <t>013308000340001</t>
  </si>
  <si>
    <r>
      <rPr>
        <sz val="12"/>
        <rFont val="宋体"/>
        <charset val="134"/>
      </rPr>
      <t>室壁瘤手术费</t>
    </r>
    <r>
      <rPr>
        <sz val="12"/>
        <rFont val="Times New Roman"/>
        <charset val="134"/>
      </rPr>
      <t>-</t>
    </r>
    <r>
      <rPr>
        <sz val="12"/>
        <rFont val="宋体"/>
        <charset val="134"/>
      </rPr>
      <t>儿童（加收）</t>
    </r>
  </si>
  <si>
    <t>013308000340011</t>
  </si>
  <si>
    <r>
      <rPr>
        <sz val="12"/>
        <rFont val="宋体"/>
        <charset val="134"/>
      </rPr>
      <t>室壁瘤手术费</t>
    </r>
    <r>
      <rPr>
        <sz val="12"/>
        <rFont val="Times New Roman"/>
        <charset val="134"/>
      </rPr>
      <t>-</t>
    </r>
    <r>
      <rPr>
        <sz val="12"/>
        <rFont val="宋体"/>
        <charset val="134"/>
      </rPr>
      <t>室间隔穿孔修补（加收）</t>
    </r>
  </si>
  <si>
    <t>013308000340021</t>
  </si>
  <si>
    <r>
      <rPr>
        <sz val="12"/>
        <rFont val="宋体"/>
        <charset val="134"/>
      </rPr>
      <t>室壁瘤手术费</t>
    </r>
    <r>
      <rPr>
        <sz val="12"/>
        <rFont val="Times New Roman"/>
        <charset val="134"/>
      </rPr>
      <t>-</t>
    </r>
    <r>
      <rPr>
        <sz val="12"/>
        <rFont val="宋体"/>
        <charset val="134"/>
      </rPr>
      <t>左室成形（加收）</t>
    </r>
  </si>
  <si>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</si>
  <si>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</si>
  <si>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</si>
  <si>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</si>
  <si>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</si>
  <si>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r>
      <rPr>
        <sz val="12"/>
        <rFont val="宋体"/>
        <charset val="134"/>
      </rPr>
      <t>心包剥脱费</t>
    </r>
    <r>
      <rPr>
        <sz val="12"/>
        <rFont val="Times New Roman"/>
        <charset val="134"/>
      </rPr>
      <t>-</t>
    </r>
    <r>
      <rPr>
        <sz val="12"/>
        <rFont val="宋体"/>
        <charset val="134"/>
      </rPr>
      <t>儿童（加收）</t>
    </r>
  </si>
  <si>
    <t>013308000360000</t>
  </si>
  <si>
    <t>心脏血栓清除费</t>
  </si>
  <si>
    <r>
      <rPr>
        <sz val="12"/>
        <rFont val="宋体"/>
        <charset val="134"/>
      </rPr>
      <t>通过手术对心房</t>
    </r>
    <r>
      <rPr>
        <sz val="12"/>
        <rFont val="Times New Roman"/>
        <charset val="134"/>
      </rPr>
      <t>/</t>
    </r>
    <r>
      <rPr>
        <sz val="12"/>
        <rFont val="宋体"/>
        <charset val="134"/>
      </rPr>
      <t>心室血栓进行清除治疗。</t>
    </r>
  </si>
  <si>
    <t>所定价格涵盖手术计划、术区准备、消毒、切开、清除血栓、缝合、处理用物等步骤所需的人力资源和基本物质资源消耗。</t>
  </si>
  <si>
    <t>013308000360001</t>
  </si>
  <si>
    <r>
      <rPr>
        <sz val="12"/>
        <rFont val="宋体"/>
        <charset val="134"/>
      </rPr>
      <t>心脏血栓清除费</t>
    </r>
    <r>
      <rPr>
        <sz val="12"/>
        <rFont val="Times New Roman"/>
        <charset val="134"/>
      </rPr>
      <t>-</t>
    </r>
    <r>
      <rPr>
        <sz val="12"/>
        <rFont val="宋体"/>
        <charset val="134"/>
      </rPr>
      <t>儿童（加收）</t>
    </r>
  </si>
  <si>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</si>
  <si>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</si>
  <si>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</si>
  <si>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</si>
  <si>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</si>
  <si>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r>
      <rPr>
        <sz val="12"/>
        <rFont val="宋体"/>
        <charset val="134"/>
      </rPr>
      <t>心包开窗引流费</t>
    </r>
    <r>
      <rPr>
        <sz val="12"/>
        <rFont val="Times New Roman"/>
        <charset val="134"/>
      </rPr>
      <t>-</t>
    </r>
    <r>
      <rPr>
        <sz val="12"/>
        <rFont val="宋体"/>
        <charset val="134"/>
      </rPr>
      <t>儿童（加收）</t>
    </r>
  </si>
  <si>
    <t>013308000380000</t>
  </si>
  <si>
    <t>心包肿瘤切除费</t>
  </si>
  <si>
    <t>通过手术对心包的肿瘤进行切除。</t>
  </si>
  <si>
    <t>所定价格涵盖手术计划、术区准备、消毒、切开、切除、缝合、处理用物等步骤所需的人力资源和基本物质资源消耗。</t>
  </si>
  <si>
    <t>013308000380001</t>
  </si>
  <si>
    <r>
      <rPr>
        <sz val="12"/>
        <rFont val="宋体"/>
        <charset val="134"/>
      </rPr>
      <t>心包肿瘤切除费</t>
    </r>
    <r>
      <rPr>
        <sz val="12"/>
        <rFont val="Times New Roman"/>
        <charset val="134"/>
      </rPr>
      <t>-</t>
    </r>
    <r>
      <rPr>
        <sz val="12"/>
        <rFont val="宋体"/>
        <charset val="134"/>
      </rPr>
      <t>儿童（加收）</t>
    </r>
  </si>
  <si>
    <t>013308000380011</t>
  </si>
  <si>
    <r>
      <rPr>
        <sz val="12"/>
        <rFont val="宋体"/>
        <charset val="134"/>
      </rPr>
      <t>心包肿瘤切除费</t>
    </r>
    <r>
      <rPr>
        <sz val="12"/>
        <rFont val="Times New Roman"/>
        <charset val="134"/>
      </rPr>
      <t>-</t>
    </r>
    <r>
      <rPr>
        <sz val="12"/>
        <rFont val="宋体"/>
        <charset val="134"/>
      </rPr>
      <t>恶性肿瘤（加收）</t>
    </r>
  </si>
  <si>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</si>
  <si>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</si>
  <si>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</si>
  <si>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</si>
  <si>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</si>
  <si>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r>
      <rPr>
        <sz val="12"/>
        <rFont val="宋体"/>
        <charset val="134"/>
      </rPr>
      <t>心脏肿瘤切除费</t>
    </r>
    <r>
      <rPr>
        <sz val="12"/>
        <rFont val="Times New Roman"/>
        <charset val="134"/>
      </rPr>
      <t>-</t>
    </r>
    <r>
      <rPr>
        <sz val="12"/>
        <rFont val="宋体"/>
        <charset val="134"/>
      </rPr>
      <t>儿童（加收）</t>
    </r>
  </si>
  <si>
    <t>013308000390011</t>
  </si>
  <si>
    <r>
      <rPr>
        <sz val="12"/>
        <rFont val="宋体"/>
        <charset val="134"/>
      </rPr>
      <t>心脏肿瘤切除费</t>
    </r>
    <r>
      <rPr>
        <sz val="12"/>
        <rFont val="Times New Roman"/>
        <charset val="134"/>
      </rPr>
      <t>-</t>
    </r>
    <r>
      <rPr>
        <sz val="12"/>
        <rFont val="宋体"/>
        <charset val="134"/>
      </rPr>
      <t>恶性肿瘤（加收）</t>
    </r>
  </si>
  <si>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</si>
  <si>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</si>
  <si>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</si>
  <si>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</si>
  <si>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</si>
  <si>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r>
      <rPr>
        <sz val="12"/>
        <rFont val="宋体"/>
        <charset val="134"/>
      </rPr>
      <t>心内异物取出费</t>
    </r>
    <r>
      <rPr>
        <sz val="12"/>
        <rFont val="Times New Roman"/>
        <charset val="134"/>
      </rPr>
      <t>-</t>
    </r>
    <r>
      <rPr>
        <sz val="12"/>
        <rFont val="宋体"/>
        <charset val="134"/>
      </rPr>
      <t>儿童（加收）</t>
    </r>
  </si>
  <si>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</si>
  <si>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</si>
  <si>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</si>
  <si>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</si>
  <si>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</si>
  <si>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r>
      <rPr>
        <sz val="12"/>
        <rFont val="宋体"/>
        <charset val="134"/>
      </rPr>
      <t>心脏破损修补费</t>
    </r>
    <r>
      <rPr>
        <sz val="12"/>
        <rFont val="Times New Roman"/>
        <charset val="134"/>
      </rPr>
      <t>-</t>
    </r>
    <r>
      <rPr>
        <sz val="12"/>
        <rFont val="宋体"/>
        <charset val="134"/>
      </rPr>
      <t>儿童（加收）</t>
    </r>
  </si>
  <si>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</si>
  <si>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</si>
  <si>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</si>
  <si>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</si>
  <si>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</si>
  <si>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</si>
  <si>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r>
      <rPr>
        <sz val="12"/>
        <rFont val="宋体"/>
        <charset val="134"/>
      </rPr>
      <t>开胸心脏挤压费</t>
    </r>
    <r>
      <rPr>
        <sz val="12"/>
        <rFont val="Times New Roman"/>
        <charset val="134"/>
      </rPr>
      <t>-</t>
    </r>
    <r>
      <rPr>
        <sz val="12"/>
        <rFont val="宋体"/>
        <charset val="134"/>
      </rPr>
      <t>儿童（加收）</t>
    </r>
  </si>
  <si>
    <t>013308000430000</t>
  </si>
  <si>
    <t>室间隔部分心肌切除费</t>
  </si>
  <si>
    <t>通过手术对原发性或继发性肥厚室间隔进行切除。</t>
  </si>
  <si>
    <t>013308000430001</t>
  </si>
  <si>
    <r>
      <rPr>
        <sz val="12"/>
        <rFont val="宋体"/>
        <charset val="134"/>
      </rPr>
      <t>室间隔部分心肌切除费</t>
    </r>
    <r>
      <rPr>
        <sz val="12"/>
        <rFont val="Times New Roman"/>
        <charset val="134"/>
      </rPr>
      <t>-</t>
    </r>
    <r>
      <rPr>
        <sz val="12"/>
        <rFont val="宋体"/>
        <charset val="134"/>
      </rPr>
      <t>儿童（加收）</t>
    </r>
  </si>
  <si>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</si>
  <si>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</si>
  <si>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</si>
  <si>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</si>
  <si>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</si>
  <si>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r>
      <rPr>
        <sz val="12"/>
        <rFont val="宋体"/>
        <charset val="134"/>
      </rPr>
      <t>心耳闭合费</t>
    </r>
    <r>
      <rPr>
        <sz val="12"/>
        <rFont val="Times New Roman"/>
        <charset val="134"/>
      </rPr>
      <t>-</t>
    </r>
    <r>
      <rPr>
        <sz val="12"/>
        <rFont val="宋体"/>
        <charset val="134"/>
      </rPr>
      <t>儿童（加收）</t>
    </r>
  </si>
  <si>
    <t>013308000440011</t>
  </si>
  <si>
    <r>
      <rPr>
        <sz val="12"/>
        <rFont val="宋体"/>
        <charset val="134"/>
      </rPr>
      <t>心耳闭合费</t>
    </r>
    <r>
      <rPr>
        <sz val="12"/>
        <rFont val="Times New Roman"/>
        <charset val="134"/>
      </rPr>
      <t>-</t>
    </r>
    <r>
      <rPr>
        <sz val="12"/>
        <rFont val="宋体"/>
        <charset val="134"/>
      </rPr>
      <t>微创手术（加收）</t>
    </r>
  </si>
  <si>
    <t>013308000450000</t>
  </si>
  <si>
    <t>心脏直视消融费</t>
  </si>
  <si>
    <t>通过手术的方式消融心律失常病灶。</t>
  </si>
  <si>
    <t>所定价格涵盖手术计划、术区准备、消毒、切开、消融治疗、缝合、处理用物等步骤所需的人力资源和基本物质资源消耗。</t>
  </si>
  <si>
    <t>013308000450001</t>
  </si>
  <si>
    <r>
      <rPr>
        <sz val="12"/>
        <rFont val="宋体"/>
        <charset val="134"/>
      </rPr>
      <t>心脏直视消融费</t>
    </r>
    <r>
      <rPr>
        <sz val="12"/>
        <rFont val="Times New Roman"/>
        <charset val="134"/>
      </rPr>
      <t>-</t>
    </r>
    <r>
      <rPr>
        <sz val="12"/>
        <rFont val="宋体"/>
        <charset val="134"/>
      </rPr>
      <t>儿童（加收）</t>
    </r>
  </si>
  <si>
    <t>013308000450011</t>
  </si>
  <si>
    <r>
      <rPr>
        <sz val="12"/>
        <rFont val="宋体"/>
        <charset val="134"/>
      </rPr>
      <t>心脏直视消融费</t>
    </r>
    <r>
      <rPr>
        <sz val="12"/>
        <rFont val="Times New Roman"/>
        <charset val="134"/>
      </rPr>
      <t>-</t>
    </r>
    <r>
      <rPr>
        <sz val="12"/>
        <rFont val="宋体"/>
        <charset val="134"/>
      </rPr>
      <t>微创手术（加收）</t>
    </r>
  </si>
  <si>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</si>
  <si>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</si>
  <si>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</si>
  <si>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</si>
  <si>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r>
      <rPr>
        <sz val="12"/>
        <rFont val="宋体"/>
        <charset val="134"/>
      </rPr>
      <t>不与</t>
    </r>
    <r>
      <rPr>
        <sz val="12"/>
        <rFont val="Times New Roman"/>
        <charset val="134"/>
      </rPr>
      <t>“</t>
    </r>
    <r>
      <rPr>
        <sz val="12"/>
        <rFont val="宋体"/>
        <charset val="134"/>
      </rPr>
      <t>右室流出道疏通费</t>
    </r>
    <r>
      <rPr>
        <sz val="12"/>
        <rFont val="Times New Roman"/>
        <charset val="134"/>
      </rPr>
      <t>”</t>
    </r>
    <r>
      <rPr>
        <sz val="12"/>
        <rFont val="宋体"/>
        <charset val="134"/>
      </rPr>
      <t>及</t>
    </r>
    <r>
      <rPr>
        <sz val="12"/>
        <rFont val="Times New Roman"/>
        <charset val="134"/>
      </rPr>
      <t>“</t>
    </r>
    <r>
      <rPr>
        <sz val="12"/>
        <rFont val="宋体"/>
        <charset val="134"/>
      </rPr>
      <t>肺动脉成形费</t>
    </r>
    <r>
      <rPr>
        <sz val="12"/>
        <rFont val="Times New Roman"/>
        <charset val="134"/>
      </rPr>
      <t>”</t>
    </r>
    <r>
      <rPr>
        <sz val="12"/>
        <rFont val="宋体"/>
        <charset val="134"/>
      </rPr>
      <t>同时收取。</t>
    </r>
  </si>
  <si>
    <t>013308000460001</t>
  </si>
  <si>
    <r>
      <rPr>
        <sz val="12"/>
        <rFont val="宋体"/>
        <charset val="134"/>
      </rPr>
      <t>法洛四联症矫治费</t>
    </r>
    <r>
      <rPr>
        <sz val="12"/>
        <rFont val="Times New Roman"/>
        <charset val="134"/>
      </rPr>
      <t>-</t>
    </r>
    <r>
      <rPr>
        <sz val="12"/>
        <rFont val="宋体"/>
        <charset val="134"/>
      </rPr>
      <t>儿童（加收）</t>
    </r>
  </si>
  <si>
    <t>013308000470000</t>
  </si>
  <si>
    <t>房间隔缺损修补费</t>
  </si>
  <si>
    <t>通过手术对缺损房间隔进行修补。</t>
  </si>
  <si>
    <t>013308000470001</t>
  </si>
  <si>
    <r>
      <rPr>
        <sz val="12"/>
        <rFont val="宋体"/>
        <charset val="134"/>
      </rPr>
      <t>房间隔缺损修补费</t>
    </r>
    <r>
      <rPr>
        <sz val="12"/>
        <rFont val="Times New Roman"/>
        <charset val="134"/>
      </rPr>
      <t>-</t>
    </r>
    <r>
      <rPr>
        <sz val="12"/>
        <rFont val="宋体"/>
        <charset val="134"/>
      </rPr>
      <t>儿童（加收）</t>
    </r>
  </si>
  <si>
    <t>013308000470011</t>
  </si>
  <si>
    <r>
      <rPr>
        <sz val="12"/>
        <rFont val="宋体"/>
        <charset val="134"/>
      </rPr>
      <t>房间隔缺损修补费</t>
    </r>
    <r>
      <rPr>
        <sz val="12"/>
        <rFont val="Times New Roman"/>
        <charset val="134"/>
      </rPr>
      <t>-</t>
    </r>
    <r>
      <rPr>
        <sz val="12"/>
        <rFont val="宋体"/>
        <charset val="134"/>
      </rPr>
      <t>微创手术（加收）</t>
    </r>
  </si>
  <si>
    <t>013308000480000</t>
  </si>
  <si>
    <r>
      <rPr>
        <sz val="12"/>
        <rFont val="宋体"/>
        <charset val="134"/>
      </rPr>
      <t>房间隔造口</t>
    </r>
    <r>
      <rPr>
        <sz val="12"/>
        <rFont val="Times New Roman"/>
        <charset val="134"/>
      </rPr>
      <t>/</t>
    </r>
    <r>
      <rPr>
        <sz val="12"/>
        <rFont val="方正书宋_GBK"/>
        <charset val="0"/>
      </rPr>
      <t>房间隔缺损扩大费</t>
    </r>
  </si>
  <si>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</si>
  <si>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</si>
  <si>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</si>
  <si>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r>
      <rPr>
        <sz val="12"/>
        <rFont val="宋体"/>
        <charset val="134"/>
      </rPr>
      <t>房间隔造口</t>
    </r>
    <r>
      <rPr>
        <sz val="12"/>
        <rFont val="Times New Roman"/>
        <charset val="134"/>
      </rPr>
      <t>/</t>
    </r>
    <r>
      <rPr>
        <sz val="12"/>
        <rFont val="宋体"/>
        <charset val="134"/>
      </rPr>
      <t>房间隔缺损扩大费</t>
    </r>
    <r>
      <rPr>
        <sz val="12"/>
        <rFont val="Times New Roman"/>
        <charset val="134"/>
      </rPr>
      <t>-</t>
    </r>
    <r>
      <rPr>
        <sz val="12"/>
        <rFont val="宋体"/>
        <charset val="134"/>
      </rPr>
      <t>儿童（加收）</t>
    </r>
  </si>
  <si>
    <t>013308000490000</t>
  </si>
  <si>
    <t>室间隔缺损修补费</t>
  </si>
  <si>
    <t>通过手术对缺损室间隔进行修补。</t>
  </si>
  <si>
    <t>013308000490001</t>
  </si>
  <si>
    <r>
      <rPr>
        <sz val="12"/>
        <rFont val="宋体"/>
        <charset val="134"/>
      </rPr>
      <t>室间隔缺损修补费</t>
    </r>
    <r>
      <rPr>
        <sz val="12"/>
        <rFont val="Times New Roman"/>
        <charset val="134"/>
      </rPr>
      <t>-</t>
    </r>
    <r>
      <rPr>
        <sz val="12"/>
        <rFont val="宋体"/>
        <charset val="134"/>
      </rPr>
      <t>儿童（加收）</t>
    </r>
  </si>
  <si>
    <t>013308000490011</t>
  </si>
  <si>
    <r>
      <rPr>
        <sz val="12"/>
        <rFont val="宋体"/>
        <charset val="134"/>
      </rPr>
      <t>室间隔缺损修补费</t>
    </r>
    <r>
      <rPr>
        <sz val="12"/>
        <rFont val="Times New Roman"/>
        <charset val="134"/>
      </rPr>
      <t>-</t>
    </r>
    <r>
      <rPr>
        <sz val="12"/>
        <rFont val="宋体"/>
        <charset val="134"/>
      </rPr>
      <t>微创手术（加收）</t>
    </r>
  </si>
  <si>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</si>
  <si>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</si>
  <si>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</si>
  <si>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</si>
  <si>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</si>
  <si>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r>
      <rPr>
        <sz val="12"/>
        <rFont val="宋体"/>
        <charset val="134"/>
      </rPr>
      <t>部分型心内膜垫缺损矫治费</t>
    </r>
    <r>
      <rPr>
        <sz val="12"/>
        <rFont val="Times New Roman"/>
        <charset val="134"/>
      </rPr>
      <t>-</t>
    </r>
    <r>
      <rPr>
        <sz val="12"/>
        <rFont val="宋体"/>
        <charset val="134"/>
      </rPr>
      <t>儿童（加收）</t>
    </r>
  </si>
  <si>
    <t>013308000500100</t>
  </si>
  <si>
    <r>
      <rPr>
        <sz val="12"/>
        <rFont val="宋体"/>
        <charset val="134"/>
      </rPr>
      <t>部分型心内膜垫缺损矫治费</t>
    </r>
    <r>
      <rPr>
        <sz val="12"/>
        <rFont val="Times New Roman"/>
        <charset val="134"/>
      </rPr>
      <t>-</t>
    </r>
    <r>
      <rPr>
        <sz val="12"/>
        <rFont val="宋体"/>
        <charset val="134"/>
      </rPr>
      <t>过渡性心内膜垫缺损矫治（扩展）</t>
    </r>
  </si>
  <si>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</si>
  <si>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</si>
  <si>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</si>
  <si>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</si>
  <si>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</si>
  <si>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r>
      <rPr>
        <sz val="12"/>
        <rFont val="宋体"/>
        <charset val="134"/>
      </rPr>
      <t>完全型心内膜垫缺损矫治费</t>
    </r>
    <r>
      <rPr>
        <sz val="12"/>
        <rFont val="Times New Roman"/>
        <charset val="134"/>
      </rPr>
      <t>-</t>
    </r>
    <r>
      <rPr>
        <sz val="12"/>
        <rFont val="宋体"/>
        <charset val="134"/>
      </rPr>
      <t>儿童（加收）</t>
    </r>
  </si>
  <si>
    <t>013308000520000</t>
  </si>
  <si>
    <t>动脉导管闭合费</t>
  </si>
  <si>
    <t>通过手术闭合动脉导管开口。</t>
  </si>
  <si>
    <t>所定价格涵盖手术计划、术区准备、消毒、切开、闭合、缝合、处理用物等步骤所需的人力资源和基本物质资源消耗。</t>
  </si>
  <si>
    <t>013308000520001</t>
  </si>
  <si>
    <r>
      <rPr>
        <sz val="12"/>
        <rFont val="宋体"/>
        <charset val="134"/>
      </rPr>
      <t>动脉导管闭合费</t>
    </r>
    <r>
      <rPr>
        <sz val="12"/>
        <rFont val="Times New Roman"/>
        <charset val="134"/>
      </rPr>
      <t>-</t>
    </r>
    <r>
      <rPr>
        <sz val="12"/>
        <rFont val="宋体"/>
        <charset val="134"/>
      </rPr>
      <t>儿童（加收）</t>
    </r>
  </si>
  <si>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</si>
  <si>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</si>
  <si>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</si>
  <si>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</si>
  <si>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</si>
  <si>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r>
      <rPr>
        <sz val="12"/>
        <rFont val="宋体"/>
        <charset val="134"/>
      </rPr>
      <t>左心发育不良综合征分期手术费</t>
    </r>
    <r>
      <rPr>
        <sz val="12"/>
        <rFont val="Times New Roman"/>
        <charset val="134"/>
      </rPr>
      <t>-</t>
    </r>
    <r>
      <rPr>
        <sz val="12"/>
        <rFont val="宋体"/>
        <charset val="134"/>
      </rPr>
      <t>儿童（加收）</t>
    </r>
  </si>
  <si>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</si>
  <si>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</si>
  <si>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</si>
  <si>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</si>
  <si>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</si>
  <si>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r>
      <rPr>
        <sz val="12"/>
        <rFont val="宋体"/>
        <charset val="134"/>
      </rPr>
      <t>左心发育不良综合征双心室修复费</t>
    </r>
    <r>
      <rPr>
        <sz val="12"/>
        <rFont val="Times New Roman"/>
        <charset val="134"/>
      </rPr>
      <t>-</t>
    </r>
    <r>
      <rPr>
        <sz val="12"/>
        <rFont val="宋体"/>
        <charset val="134"/>
      </rPr>
      <t>儿童（加收）</t>
    </r>
  </si>
  <si>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</si>
  <si>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</si>
  <si>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</si>
  <si>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</si>
  <si>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</si>
  <si>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r>
      <rPr>
        <sz val="12"/>
        <rFont val="宋体"/>
        <charset val="134"/>
      </rPr>
      <t>右室流出道疏通费</t>
    </r>
    <r>
      <rPr>
        <sz val="12"/>
        <rFont val="Times New Roman"/>
        <charset val="134"/>
      </rPr>
      <t>-</t>
    </r>
    <r>
      <rPr>
        <sz val="12"/>
        <rFont val="宋体"/>
        <charset val="134"/>
      </rPr>
      <t>儿童（加收）</t>
    </r>
  </si>
  <si>
    <t>013308000550100</t>
  </si>
  <si>
    <r>
      <rPr>
        <sz val="12"/>
        <rFont val="宋体"/>
        <charset val="134"/>
      </rPr>
      <t>右室流出道疏通费</t>
    </r>
    <r>
      <rPr>
        <sz val="12"/>
        <rFont val="Times New Roman"/>
        <charset val="134"/>
      </rPr>
      <t>-</t>
    </r>
    <r>
      <rPr>
        <sz val="12"/>
        <rFont val="宋体"/>
        <charset val="134"/>
      </rPr>
      <t>右室双腔心矫治术（扩展）</t>
    </r>
  </si>
  <si>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</si>
  <si>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</si>
  <si>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</si>
  <si>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</si>
  <si>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</si>
  <si>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r>
      <rPr>
        <sz val="12"/>
        <rFont val="宋体"/>
        <charset val="134"/>
      </rPr>
      <t>右心室双出口矫治费</t>
    </r>
    <r>
      <rPr>
        <sz val="12"/>
        <rFont val="Times New Roman"/>
        <charset val="134"/>
      </rPr>
      <t>-</t>
    </r>
    <r>
      <rPr>
        <sz val="12"/>
        <rFont val="宋体"/>
        <charset val="134"/>
      </rPr>
      <t>儿童（加收）</t>
    </r>
  </si>
  <si>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</si>
  <si>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</si>
  <si>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</si>
  <si>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</si>
  <si>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</si>
  <si>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r>
      <rPr>
        <sz val="12"/>
        <rFont val="宋体"/>
        <charset val="134"/>
      </rPr>
      <t>心房调转费</t>
    </r>
    <r>
      <rPr>
        <sz val="12"/>
        <rFont val="Times New Roman"/>
        <charset val="134"/>
      </rPr>
      <t>-</t>
    </r>
    <r>
      <rPr>
        <sz val="12"/>
        <rFont val="宋体"/>
        <charset val="134"/>
      </rPr>
      <t>儿童（加收）</t>
    </r>
  </si>
  <si>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</si>
  <si>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</si>
  <si>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</si>
  <si>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</si>
  <si>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</si>
  <si>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r>
      <rPr>
        <sz val="12"/>
        <rFont val="宋体"/>
        <charset val="134"/>
      </rPr>
      <t>三房心矫治费</t>
    </r>
    <r>
      <rPr>
        <sz val="12"/>
        <rFont val="Times New Roman"/>
        <charset val="134"/>
      </rPr>
      <t>-</t>
    </r>
    <r>
      <rPr>
        <sz val="12"/>
        <rFont val="宋体"/>
        <charset val="134"/>
      </rPr>
      <t>儿童（加收）</t>
    </r>
  </si>
  <si>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</si>
  <si>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</si>
  <si>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</si>
  <si>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</si>
  <si>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</si>
  <si>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r>
      <rPr>
        <sz val="12"/>
        <rFont val="宋体"/>
        <charset val="134"/>
      </rPr>
      <t>主动脉瓣成形费</t>
    </r>
    <r>
      <rPr>
        <sz val="12"/>
        <rFont val="Times New Roman"/>
        <charset val="134"/>
      </rPr>
      <t>-</t>
    </r>
    <r>
      <rPr>
        <sz val="12"/>
        <rFont val="宋体"/>
        <charset val="134"/>
      </rPr>
      <t>儿童（加收）</t>
    </r>
  </si>
  <si>
    <t>013308000600000</t>
  </si>
  <si>
    <t>二尖瓣成形费</t>
  </si>
  <si>
    <t>通过手术对二尖瓣瓣膜进行修补。</t>
  </si>
  <si>
    <t>013308000600001</t>
  </si>
  <si>
    <r>
      <rPr>
        <sz val="12"/>
        <rFont val="宋体"/>
        <charset val="134"/>
      </rPr>
      <t>二尖瓣成形费</t>
    </r>
    <r>
      <rPr>
        <sz val="12"/>
        <rFont val="Times New Roman"/>
        <charset val="134"/>
      </rPr>
      <t>-</t>
    </r>
    <r>
      <rPr>
        <sz val="12"/>
        <rFont val="宋体"/>
        <charset val="134"/>
      </rPr>
      <t>儿童（加收）</t>
    </r>
  </si>
  <si>
    <t>013308000600011</t>
  </si>
  <si>
    <r>
      <rPr>
        <sz val="12"/>
        <rFont val="宋体"/>
        <charset val="134"/>
      </rPr>
      <t>二尖瓣成形费</t>
    </r>
    <r>
      <rPr>
        <sz val="12"/>
        <rFont val="Times New Roman"/>
        <charset val="134"/>
      </rPr>
      <t>-</t>
    </r>
    <r>
      <rPr>
        <sz val="12"/>
        <rFont val="宋体"/>
        <charset val="134"/>
      </rPr>
      <t>微创手术（加收）</t>
    </r>
  </si>
  <si>
    <t>013308000610000</t>
  </si>
  <si>
    <t>三尖瓣成形费</t>
  </si>
  <si>
    <t>通过手术对三尖瓣瓣膜进行修补。</t>
  </si>
  <si>
    <t>013308000610001</t>
  </si>
  <si>
    <r>
      <rPr>
        <sz val="12"/>
        <rFont val="宋体"/>
        <charset val="134"/>
      </rPr>
      <t>三尖瓣成形费</t>
    </r>
    <r>
      <rPr>
        <sz val="12"/>
        <rFont val="Times New Roman"/>
        <charset val="134"/>
      </rPr>
      <t>-</t>
    </r>
    <r>
      <rPr>
        <sz val="12"/>
        <rFont val="宋体"/>
        <charset val="134"/>
      </rPr>
      <t>儿童（加收）</t>
    </r>
  </si>
  <si>
    <t>013308000610011</t>
  </si>
  <si>
    <r>
      <rPr>
        <sz val="12"/>
        <rFont val="宋体"/>
        <charset val="134"/>
      </rPr>
      <t>三尖瓣成形费</t>
    </r>
    <r>
      <rPr>
        <sz val="12"/>
        <rFont val="Times New Roman"/>
        <charset val="134"/>
      </rPr>
      <t>-</t>
    </r>
    <r>
      <rPr>
        <sz val="12"/>
        <rFont val="宋体"/>
        <charset val="134"/>
      </rPr>
      <t>微创手术（加收）</t>
    </r>
  </si>
  <si>
    <t>013308000620000</t>
  </si>
  <si>
    <t>肺动脉瓣成形费</t>
  </si>
  <si>
    <t>通过手术对肺动脉瓣瓣膜进行修补。</t>
  </si>
  <si>
    <t>013308000620001</t>
  </si>
  <si>
    <r>
      <rPr>
        <sz val="12"/>
        <rFont val="宋体"/>
        <charset val="134"/>
      </rPr>
      <t>肺动脉瓣成形费</t>
    </r>
    <r>
      <rPr>
        <sz val="12"/>
        <rFont val="Times New Roman"/>
        <charset val="134"/>
      </rPr>
      <t>-</t>
    </r>
    <r>
      <rPr>
        <sz val="12"/>
        <rFont val="宋体"/>
        <charset val="134"/>
      </rPr>
      <t>儿童（加收）</t>
    </r>
  </si>
  <si>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</si>
  <si>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</si>
  <si>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</si>
  <si>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</si>
  <si>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</si>
  <si>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r>
      <rPr>
        <sz val="12"/>
        <rFont val="宋体"/>
        <charset val="134"/>
      </rPr>
      <t>主动脉瓣置换费</t>
    </r>
    <r>
      <rPr>
        <sz val="12"/>
        <rFont val="Times New Roman"/>
        <charset val="134"/>
      </rPr>
      <t>-</t>
    </r>
    <r>
      <rPr>
        <sz val="12"/>
        <rFont val="宋体"/>
        <charset val="134"/>
      </rPr>
      <t>儿童（加收）</t>
    </r>
  </si>
  <si>
    <t>013308000630011</t>
  </si>
  <si>
    <r>
      <rPr>
        <sz val="12"/>
        <rFont val="宋体"/>
        <charset val="134"/>
      </rPr>
      <t>主动脉瓣置换费</t>
    </r>
    <r>
      <rPr>
        <sz val="12"/>
        <rFont val="Times New Roman"/>
        <charset val="134"/>
      </rPr>
      <t>-</t>
    </r>
    <r>
      <rPr>
        <sz val="12"/>
        <rFont val="宋体"/>
        <charset val="134"/>
      </rPr>
      <t>微创手术（加收）</t>
    </r>
  </si>
  <si>
    <t>013308000630021</t>
  </si>
  <si>
    <r>
      <rPr>
        <sz val="12"/>
        <rFont val="宋体"/>
        <charset val="134"/>
      </rPr>
      <t>主动脉瓣置换费</t>
    </r>
    <r>
      <rPr>
        <sz val="12"/>
        <rFont val="Times New Roman"/>
        <charset val="134"/>
      </rPr>
      <t>-</t>
    </r>
    <r>
      <rPr>
        <sz val="12"/>
        <rFont val="宋体"/>
        <charset val="134"/>
      </rPr>
      <t>根部加宽（加收）</t>
    </r>
  </si>
  <si>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</si>
  <si>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</si>
  <si>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</si>
  <si>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</si>
  <si>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</si>
  <si>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r>
      <rPr>
        <sz val="12"/>
        <rFont val="宋体"/>
        <charset val="134"/>
      </rPr>
      <t>左室流出道扩大费</t>
    </r>
    <r>
      <rPr>
        <sz val="12"/>
        <rFont val="Times New Roman"/>
        <charset val="134"/>
      </rPr>
      <t>-</t>
    </r>
    <r>
      <rPr>
        <sz val="12"/>
        <rFont val="宋体"/>
        <charset val="134"/>
      </rPr>
      <t>儿童（加收）</t>
    </r>
  </si>
  <si>
    <t>013308000650000</t>
  </si>
  <si>
    <t>二尖瓣置换费</t>
  </si>
  <si>
    <t>通过手术对二尖瓣瓣膜进行替换。</t>
  </si>
  <si>
    <t>013308000650001</t>
  </si>
  <si>
    <r>
      <rPr>
        <sz val="12"/>
        <rFont val="宋体"/>
        <charset val="134"/>
      </rPr>
      <t>二尖瓣置换费</t>
    </r>
    <r>
      <rPr>
        <sz val="12"/>
        <rFont val="Times New Roman"/>
        <charset val="134"/>
      </rPr>
      <t>-</t>
    </r>
    <r>
      <rPr>
        <sz val="12"/>
        <rFont val="宋体"/>
        <charset val="134"/>
      </rPr>
      <t>儿童（加收）</t>
    </r>
  </si>
  <si>
    <t>013308000650011</t>
  </si>
  <si>
    <r>
      <rPr>
        <sz val="12"/>
        <rFont val="宋体"/>
        <charset val="134"/>
      </rPr>
      <t>二尖瓣置换费</t>
    </r>
    <r>
      <rPr>
        <sz val="12"/>
        <rFont val="Times New Roman"/>
        <charset val="134"/>
      </rPr>
      <t>-</t>
    </r>
    <r>
      <rPr>
        <sz val="12"/>
        <rFont val="宋体"/>
        <charset val="134"/>
      </rPr>
      <t>微创手术（加收）</t>
    </r>
  </si>
  <si>
    <t>013308000650021</t>
  </si>
  <si>
    <r>
      <rPr>
        <sz val="12"/>
        <rFont val="宋体"/>
        <charset val="134"/>
      </rPr>
      <t>二尖瓣置换费</t>
    </r>
    <r>
      <rPr>
        <sz val="12"/>
        <rFont val="Times New Roman"/>
        <charset val="134"/>
      </rPr>
      <t>-</t>
    </r>
    <r>
      <rPr>
        <sz val="12"/>
        <rFont val="宋体"/>
        <charset val="134"/>
      </rPr>
      <t>瓣环加宽（加收）</t>
    </r>
  </si>
  <si>
    <t>013308000660000</t>
  </si>
  <si>
    <t>三尖瓣置换费</t>
  </si>
  <si>
    <t>通过手术对三尖瓣瓣膜进行替换。</t>
  </si>
  <si>
    <t>013308000660001</t>
  </si>
  <si>
    <r>
      <rPr>
        <sz val="12"/>
        <rFont val="宋体"/>
        <charset val="134"/>
      </rPr>
      <t>三尖瓣置换费</t>
    </r>
    <r>
      <rPr>
        <sz val="12"/>
        <rFont val="Times New Roman"/>
        <charset val="134"/>
      </rPr>
      <t>-</t>
    </r>
    <r>
      <rPr>
        <sz val="12"/>
        <rFont val="宋体"/>
        <charset val="134"/>
      </rPr>
      <t>儿童（加收）</t>
    </r>
  </si>
  <si>
    <t>013308000670000</t>
  </si>
  <si>
    <t>肺动脉瓣置换费</t>
  </si>
  <si>
    <t>通过手术对肺动脉瓣瓣膜进行替换。</t>
  </si>
  <si>
    <t>013308000670001</t>
  </si>
  <si>
    <r>
      <rPr>
        <sz val="12"/>
        <rFont val="宋体"/>
        <charset val="134"/>
      </rPr>
      <t>肺动脉瓣置换费</t>
    </r>
    <r>
      <rPr>
        <sz val="12"/>
        <rFont val="Times New Roman"/>
        <charset val="134"/>
      </rPr>
      <t>-</t>
    </r>
    <r>
      <rPr>
        <sz val="12"/>
        <rFont val="宋体"/>
        <charset val="134"/>
      </rPr>
      <t>儿童（加收）</t>
    </r>
  </si>
  <si>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</si>
  <si>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</si>
  <si>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</si>
  <si>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</si>
  <si>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</si>
  <si>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r>
      <rPr>
        <sz val="12"/>
        <rFont val="宋体"/>
        <charset val="134"/>
      </rPr>
      <t>冠状动脉瘘修补费</t>
    </r>
    <r>
      <rPr>
        <sz val="12"/>
        <rFont val="Times New Roman"/>
        <charset val="134"/>
      </rPr>
      <t>-</t>
    </r>
    <r>
      <rPr>
        <sz val="12"/>
        <rFont val="宋体"/>
        <charset val="134"/>
      </rPr>
      <t>儿童（加收）</t>
    </r>
  </si>
  <si>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</si>
  <si>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</si>
  <si>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</si>
  <si>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</si>
  <si>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</si>
  <si>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r>
      <rPr>
        <sz val="12"/>
        <rFont val="宋体"/>
        <charset val="134"/>
      </rPr>
      <t>冠脉异常起源矫治费</t>
    </r>
    <r>
      <rPr>
        <sz val="12"/>
        <rFont val="Times New Roman"/>
        <charset val="134"/>
      </rPr>
      <t>-</t>
    </r>
    <r>
      <rPr>
        <sz val="12"/>
        <rFont val="宋体"/>
        <charset val="134"/>
      </rPr>
      <t>儿童（加收）</t>
    </r>
  </si>
  <si>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</si>
  <si>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</si>
  <si>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</si>
  <si>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</si>
  <si>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</si>
  <si>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r>
      <rPr>
        <sz val="12"/>
        <rFont val="宋体"/>
        <charset val="134"/>
      </rPr>
      <t>主动脉缩窄矫治费</t>
    </r>
    <r>
      <rPr>
        <sz val="12"/>
        <rFont val="Times New Roman"/>
        <charset val="134"/>
      </rPr>
      <t>-</t>
    </r>
    <r>
      <rPr>
        <sz val="12"/>
        <rFont val="宋体"/>
        <charset val="134"/>
      </rPr>
      <t>儿童（加收）</t>
    </r>
  </si>
  <si>
    <t>013308000700011</t>
  </si>
  <si>
    <r>
      <rPr>
        <sz val="12"/>
        <rFont val="宋体"/>
        <charset val="134"/>
      </rPr>
      <t>主动脉缩窄矫治费</t>
    </r>
    <r>
      <rPr>
        <sz val="12"/>
        <rFont val="Times New Roman"/>
        <charset val="134"/>
      </rPr>
      <t>-</t>
    </r>
    <r>
      <rPr>
        <sz val="12"/>
        <rFont val="宋体"/>
        <charset val="134"/>
      </rPr>
      <t>主动脉弓中断矫治（加收）</t>
    </r>
  </si>
  <si>
    <t>013308000710000</t>
  </si>
  <si>
    <t>主动脉弓成形费</t>
  </si>
  <si>
    <t>通过手术修复或重建主动脉弓。</t>
  </si>
  <si>
    <t>所定价格涵盖手术计划、术区准备、消毒、切开、成形、缝合、处理用物等步骤所需的人力资源和基本物质资源消耗。</t>
  </si>
  <si>
    <t>013308000710001</t>
  </si>
  <si>
    <r>
      <rPr>
        <sz val="12"/>
        <rFont val="宋体"/>
        <charset val="134"/>
      </rPr>
      <t>主动脉弓成形费</t>
    </r>
    <r>
      <rPr>
        <sz val="12"/>
        <rFont val="Times New Roman"/>
        <charset val="134"/>
      </rPr>
      <t>-</t>
    </r>
    <r>
      <rPr>
        <sz val="12"/>
        <rFont val="宋体"/>
        <charset val="134"/>
      </rPr>
      <t>儿童（加收）</t>
    </r>
  </si>
  <si>
    <t>013308000720000</t>
  </si>
  <si>
    <t>主动脉弓置换费</t>
  </si>
  <si>
    <t>通过手术对主动脉部分弓进行替换。</t>
  </si>
  <si>
    <r>
      <rPr>
        <sz val="12"/>
        <rFont val="宋体"/>
        <charset val="134"/>
      </rPr>
      <t>所定价格涵盖手术计划、术区准备、消毒、切开、人工血管和</t>
    </r>
    <r>
      <rPr>
        <sz val="12"/>
        <rFont val="Times New Roman"/>
        <charset val="134"/>
      </rPr>
      <t>/</t>
    </r>
    <r>
      <rPr>
        <sz val="12"/>
        <rFont val="宋体"/>
        <charset val="134"/>
      </rPr>
      <t>或支架血管替换主动脉弓、缝合、处理用物等步骤所需的人力资源和基本物质资源消耗。</t>
    </r>
  </si>
  <si>
    <t>013308000720001</t>
  </si>
  <si>
    <r>
      <rPr>
        <sz val="12"/>
        <rFont val="宋体"/>
        <charset val="134"/>
      </rPr>
      <t>主动脉弓置换费</t>
    </r>
    <r>
      <rPr>
        <sz val="12"/>
        <rFont val="Times New Roman"/>
        <charset val="134"/>
      </rPr>
      <t>-</t>
    </r>
    <r>
      <rPr>
        <sz val="12"/>
        <rFont val="宋体"/>
        <charset val="134"/>
      </rPr>
      <t>儿童（加收）</t>
    </r>
  </si>
  <si>
    <t>013308000720011</t>
  </si>
  <si>
    <r>
      <rPr>
        <sz val="12"/>
        <rFont val="宋体"/>
        <charset val="134"/>
      </rPr>
      <t>主动脉弓置换费</t>
    </r>
    <r>
      <rPr>
        <sz val="12"/>
        <rFont val="Times New Roman"/>
        <charset val="134"/>
      </rPr>
      <t>-</t>
    </r>
    <r>
      <rPr>
        <sz val="12"/>
        <rFont val="宋体"/>
        <charset val="134"/>
      </rPr>
      <t>次全弓、全弓置换（加收）</t>
    </r>
  </si>
  <si>
    <t>013308000730000</t>
  </si>
  <si>
    <t>主动脉血管环矫治费</t>
  </si>
  <si>
    <t>通过手术对主动脉血管环进行矫治。</t>
  </si>
  <si>
    <t>013308000730001</t>
  </si>
  <si>
    <r>
      <rPr>
        <sz val="12"/>
        <rFont val="宋体"/>
        <charset val="134"/>
      </rPr>
      <t>主动脉血管环矫治费</t>
    </r>
    <r>
      <rPr>
        <sz val="12"/>
        <rFont val="Times New Roman"/>
        <charset val="134"/>
      </rPr>
      <t>-</t>
    </r>
    <r>
      <rPr>
        <sz val="12"/>
        <rFont val="宋体"/>
        <charset val="134"/>
      </rPr>
      <t>儿童（加收）</t>
    </r>
  </si>
  <si>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</si>
  <si>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</si>
  <si>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</si>
  <si>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</si>
  <si>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</si>
  <si>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r>
      <rPr>
        <sz val="12"/>
        <rFont val="宋体"/>
        <charset val="134"/>
      </rPr>
      <t>主动脉根部替换费</t>
    </r>
    <r>
      <rPr>
        <sz val="12"/>
        <rFont val="Times New Roman"/>
        <charset val="134"/>
      </rPr>
      <t>-</t>
    </r>
    <r>
      <rPr>
        <sz val="12"/>
        <rFont val="宋体"/>
        <charset val="134"/>
      </rPr>
      <t>儿童（加收）</t>
    </r>
  </si>
  <si>
    <t>013308000740011</t>
  </si>
  <si>
    <r>
      <rPr>
        <sz val="12"/>
        <rFont val="宋体"/>
        <charset val="134"/>
      </rPr>
      <t>主动脉根部替换费</t>
    </r>
    <r>
      <rPr>
        <sz val="12"/>
        <rFont val="Times New Roman"/>
        <charset val="134"/>
      </rPr>
      <t>-</t>
    </r>
    <r>
      <rPr>
        <sz val="12"/>
        <rFont val="宋体"/>
        <charset val="134"/>
      </rPr>
      <t>保留瓣膜手术（加收）</t>
    </r>
  </si>
  <si>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</si>
  <si>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</si>
  <si>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</si>
  <si>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</si>
  <si>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</si>
  <si>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r>
      <rPr>
        <sz val="12"/>
        <rFont val="宋体"/>
        <charset val="134"/>
      </rPr>
      <t>升主动脉替换费</t>
    </r>
    <r>
      <rPr>
        <sz val="12"/>
        <rFont val="Times New Roman"/>
        <charset val="134"/>
      </rPr>
      <t>-</t>
    </r>
    <r>
      <rPr>
        <sz val="12"/>
        <rFont val="宋体"/>
        <charset val="134"/>
      </rPr>
      <t>儿童（加收）</t>
    </r>
  </si>
  <si>
    <t>013308000750100</t>
  </si>
  <si>
    <r>
      <rPr>
        <sz val="12"/>
        <rFont val="宋体"/>
        <charset val="134"/>
      </rPr>
      <t>升主动脉替换费</t>
    </r>
    <r>
      <rPr>
        <sz val="12"/>
        <rFont val="Times New Roman"/>
        <charset val="134"/>
      </rPr>
      <t>-</t>
    </r>
    <r>
      <rPr>
        <sz val="12"/>
        <rFont val="宋体"/>
        <charset val="134"/>
      </rPr>
      <t>升主动脉成形（扩展）</t>
    </r>
  </si>
  <si>
    <t>013308000751100</t>
  </si>
  <si>
    <r>
      <rPr>
        <sz val="12"/>
        <rFont val="宋体"/>
        <charset val="134"/>
      </rPr>
      <t>升主动脉替换费</t>
    </r>
    <r>
      <rPr>
        <sz val="12"/>
        <rFont val="Times New Roman"/>
        <charset val="134"/>
      </rPr>
      <t>-</t>
    </r>
    <r>
      <rPr>
        <sz val="12"/>
        <rFont val="宋体"/>
        <charset val="134"/>
      </rPr>
      <t>降主动脉替换（扩展）</t>
    </r>
  </si>
  <si>
    <t>013308000760000</t>
  </si>
  <si>
    <t>全胸腹主动脉置换费</t>
  </si>
  <si>
    <t>通过手术对胸腹主动脉进行替换。</t>
  </si>
  <si>
    <t>013308000760001</t>
  </si>
  <si>
    <r>
      <rPr>
        <sz val="12"/>
        <rFont val="宋体"/>
        <charset val="134"/>
      </rPr>
      <t>全胸腹主动脉置换费</t>
    </r>
    <r>
      <rPr>
        <sz val="12"/>
        <rFont val="Times New Roman"/>
        <charset val="134"/>
      </rPr>
      <t>-</t>
    </r>
    <r>
      <rPr>
        <sz val="12"/>
        <rFont val="宋体"/>
        <charset val="134"/>
      </rPr>
      <t>儿童（加收）</t>
    </r>
  </si>
  <si>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</si>
  <si>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</si>
  <si>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</si>
  <si>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</si>
  <si>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013308000770001</t>
  </si>
  <si>
    <r>
      <rPr>
        <sz val="12"/>
        <rFont val="宋体"/>
        <charset val="134"/>
      </rPr>
      <t>主动脉窦瘤破裂修补费</t>
    </r>
    <r>
      <rPr>
        <sz val="12"/>
        <rFont val="Times New Roman"/>
        <charset val="134"/>
      </rPr>
      <t>-</t>
    </r>
    <r>
      <rPr>
        <sz val="12"/>
        <rFont val="宋体"/>
        <charset val="134"/>
      </rPr>
      <t>儿童（加收）</t>
    </r>
  </si>
  <si>
    <t>013308000780000</t>
  </si>
  <si>
    <t>主肺动脉窗修补费</t>
  </si>
  <si>
    <t>通过手术对主肺动脉窗进行修补。</t>
  </si>
  <si>
    <t>013308000780001</t>
  </si>
  <si>
    <r>
      <rPr>
        <sz val="12"/>
        <rFont val="宋体"/>
        <charset val="134"/>
      </rPr>
      <t>主肺动脉窗修补费</t>
    </r>
    <r>
      <rPr>
        <sz val="12"/>
        <rFont val="Times New Roman"/>
        <charset val="134"/>
      </rPr>
      <t>-</t>
    </r>
    <r>
      <rPr>
        <sz val="12"/>
        <rFont val="宋体"/>
        <charset val="134"/>
      </rPr>
      <t>儿童（加收）</t>
    </r>
  </si>
  <si>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</si>
  <si>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</si>
  <si>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</si>
  <si>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</si>
  <si>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013308000790001</t>
  </si>
  <si>
    <r>
      <rPr>
        <sz val="12"/>
        <rFont val="宋体"/>
        <charset val="134"/>
      </rPr>
      <t>自体肺动脉瓣替换主动脉瓣费</t>
    </r>
    <r>
      <rPr>
        <sz val="12"/>
        <rFont val="Times New Roman"/>
        <charset val="134"/>
      </rPr>
      <t>-</t>
    </r>
    <r>
      <rPr>
        <sz val="12"/>
        <rFont val="宋体"/>
        <charset val="134"/>
      </rPr>
      <t>儿童（加收）</t>
    </r>
  </si>
  <si>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</si>
  <si>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</si>
  <si>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</si>
  <si>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</si>
  <si>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</si>
  <si>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r>
      <rPr>
        <sz val="12"/>
        <rFont val="宋体"/>
        <charset val="134"/>
      </rPr>
      <t>双动脉根部调转费</t>
    </r>
    <r>
      <rPr>
        <sz val="12"/>
        <rFont val="Times New Roman"/>
        <charset val="134"/>
      </rPr>
      <t>-</t>
    </r>
    <r>
      <rPr>
        <sz val="12"/>
        <rFont val="宋体"/>
        <charset val="134"/>
      </rPr>
      <t>儿童（加收）</t>
    </r>
  </si>
  <si>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</si>
  <si>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</si>
  <si>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</si>
  <si>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</si>
  <si>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</si>
  <si>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r>
      <rPr>
        <sz val="12"/>
        <rFont val="宋体"/>
        <charset val="134"/>
      </rPr>
      <t>共同动脉干矫治费</t>
    </r>
    <r>
      <rPr>
        <sz val="12"/>
        <rFont val="Times New Roman"/>
        <charset val="134"/>
      </rPr>
      <t>-</t>
    </r>
    <r>
      <rPr>
        <sz val="12"/>
        <rFont val="宋体"/>
        <charset val="134"/>
      </rPr>
      <t>儿童（加收）</t>
    </r>
  </si>
  <si>
    <t>013308000820000</t>
  </si>
  <si>
    <t>肺动脉成形费</t>
  </si>
  <si>
    <t>通过手术对肺动脉进行成形。</t>
  </si>
  <si>
    <t>013308000820001</t>
  </si>
  <si>
    <r>
      <rPr>
        <sz val="12"/>
        <rFont val="宋体"/>
        <charset val="134"/>
      </rPr>
      <t>肺动脉成形费</t>
    </r>
    <r>
      <rPr>
        <sz val="12"/>
        <rFont val="Times New Roman"/>
        <charset val="134"/>
      </rPr>
      <t>-</t>
    </r>
    <r>
      <rPr>
        <sz val="12"/>
        <rFont val="宋体"/>
        <charset val="134"/>
      </rPr>
      <t>儿童（加收）</t>
    </r>
  </si>
  <si>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</si>
  <si>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</si>
  <si>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</si>
  <si>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</si>
  <si>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</si>
  <si>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r>
      <rPr>
        <sz val="12"/>
        <rFont val="宋体"/>
        <charset val="134"/>
      </rPr>
      <t>肺动脉环缩费</t>
    </r>
    <r>
      <rPr>
        <sz val="12"/>
        <rFont val="Times New Roman"/>
        <charset val="134"/>
      </rPr>
      <t>-</t>
    </r>
    <r>
      <rPr>
        <sz val="12"/>
        <rFont val="宋体"/>
        <charset val="134"/>
      </rPr>
      <t>儿童（加收）</t>
    </r>
  </si>
  <si>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</si>
  <si>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</si>
  <si>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</si>
  <si>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</si>
  <si>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</si>
  <si>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r>
      <rPr>
        <sz val="12"/>
        <rFont val="宋体"/>
        <charset val="134"/>
      </rPr>
      <t>体肺动脉分流费</t>
    </r>
    <r>
      <rPr>
        <sz val="12"/>
        <rFont val="Times New Roman"/>
        <charset val="134"/>
      </rPr>
      <t>-</t>
    </r>
    <r>
      <rPr>
        <sz val="12"/>
        <rFont val="宋体"/>
        <charset val="134"/>
      </rPr>
      <t>儿童（加收）</t>
    </r>
  </si>
  <si>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</si>
  <si>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</si>
  <si>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</si>
  <si>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</si>
  <si>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r>
      <rPr>
        <sz val="12"/>
        <rFont val="宋体"/>
        <charset val="134"/>
      </rPr>
      <t>不与</t>
    </r>
    <r>
      <rPr>
        <sz val="12"/>
        <rFont val="Times New Roman"/>
        <charset val="134"/>
      </rPr>
      <t>“</t>
    </r>
    <r>
      <rPr>
        <sz val="12"/>
        <rFont val="宋体"/>
        <charset val="134"/>
      </rPr>
      <t>肺动脉成形费</t>
    </r>
    <r>
      <rPr>
        <sz val="12"/>
        <rFont val="Times New Roman"/>
        <charset val="134"/>
      </rPr>
      <t>”</t>
    </r>
    <r>
      <rPr>
        <sz val="12"/>
        <rFont val="宋体"/>
        <charset val="134"/>
      </rPr>
      <t>同时收取。</t>
    </r>
  </si>
  <si>
    <t>013308000850001</t>
  </si>
  <si>
    <r>
      <rPr>
        <sz val="12"/>
        <rFont val="宋体"/>
        <charset val="134"/>
      </rPr>
      <t>肺动脉闭锁矫治费</t>
    </r>
    <r>
      <rPr>
        <sz val="12"/>
        <rFont val="Times New Roman"/>
        <charset val="134"/>
      </rPr>
      <t>-</t>
    </r>
    <r>
      <rPr>
        <sz val="12"/>
        <rFont val="宋体"/>
        <charset val="134"/>
      </rPr>
      <t>儿童（加收）</t>
    </r>
  </si>
  <si>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</si>
  <si>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</si>
  <si>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</si>
  <si>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</si>
  <si>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</si>
  <si>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r>
      <rPr>
        <sz val="12"/>
        <rFont val="宋体"/>
        <charset val="134"/>
      </rPr>
      <t>肺动脉吊带矫治费</t>
    </r>
    <r>
      <rPr>
        <sz val="12"/>
        <rFont val="Times New Roman"/>
        <charset val="134"/>
      </rPr>
      <t>-</t>
    </r>
    <r>
      <rPr>
        <sz val="12"/>
        <rFont val="宋体"/>
        <charset val="134"/>
      </rPr>
      <t>儿童（加收）</t>
    </r>
  </si>
  <si>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</si>
  <si>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</si>
  <si>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</si>
  <si>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</si>
  <si>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</si>
  <si>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r>
      <rPr>
        <sz val="12"/>
        <rFont val="宋体"/>
        <charset val="134"/>
      </rPr>
      <t>体静脉肺动脉吻合费</t>
    </r>
    <r>
      <rPr>
        <sz val="12"/>
        <rFont val="Times New Roman"/>
        <charset val="134"/>
      </rPr>
      <t>-</t>
    </r>
    <r>
      <rPr>
        <sz val="12"/>
        <rFont val="宋体"/>
        <charset val="134"/>
      </rPr>
      <t>儿童（加收）</t>
    </r>
  </si>
  <si>
    <t>013308000870011</t>
  </si>
  <si>
    <r>
      <rPr>
        <sz val="12"/>
        <rFont val="宋体"/>
        <charset val="134"/>
      </rPr>
      <t>体静脉肺动脉吻合费</t>
    </r>
    <r>
      <rPr>
        <sz val="12"/>
        <rFont val="Times New Roman"/>
        <charset val="134"/>
      </rPr>
      <t>-</t>
    </r>
    <r>
      <rPr>
        <sz val="12"/>
        <rFont val="宋体"/>
        <charset val="134"/>
      </rPr>
      <t>双侧吻合（加收）</t>
    </r>
  </si>
  <si>
    <t>013308000870012</t>
  </si>
  <si>
    <r>
      <rPr>
        <sz val="12"/>
        <rFont val="宋体"/>
        <charset val="134"/>
      </rPr>
      <t>体静脉肺动脉吻合费</t>
    </r>
    <r>
      <rPr>
        <sz val="12"/>
        <rFont val="Times New Roman"/>
        <charset val="134"/>
      </rPr>
      <t>-</t>
    </r>
    <r>
      <rPr>
        <sz val="12"/>
        <rFont val="宋体"/>
        <charset val="134"/>
      </rPr>
      <t>全腔吻合（加收）</t>
    </r>
  </si>
  <si>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</si>
  <si>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</si>
  <si>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</si>
  <si>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</si>
  <si>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</si>
  <si>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r>
      <rPr>
        <sz val="12"/>
        <rFont val="宋体"/>
        <charset val="134"/>
      </rPr>
      <t>体肺侧枝血管闭合费</t>
    </r>
    <r>
      <rPr>
        <sz val="12"/>
        <rFont val="Times New Roman"/>
        <charset val="134"/>
      </rPr>
      <t>-</t>
    </r>
    <r>
      <rPr>
        <sz val="12"/>
        <rFont val="宋体"/>
        <charset val="134"/>
      </rPr>
      <t>儿童（加收）</t>
    </r>
  </si>
  <si>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</si>
  <si>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</si>
  <si>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</si>
  <si>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</si>
  <si>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r>
      <rPr>
        <sz val="12"/>
        <rFont val="宋体"/>
        <charset val="134"/>
      </rPr>
      <t>单纯房间隔补片修补按</t>
    </r>
    <r>
      <rPr>
        <sz val="12"/>
        <rFont val="Times New Roman"/>
        <charset val="134"/>
      </rPr>
      <t>“</t>
    </r>
    <r>
      <rPr>
        <sz val="12"/>
        <rFont val="宋体"/>
        <charset val="134"/>
      </rPr>
      <t>房间隔缺损修补费</t>
    </r>
    <r>
      <rPr>
        <sz val="12"/>
        <rFont val="Times New Roman"/>
        <charset val="134"/>
      </rPr>
      <t>”</t>
    </r>
    <r>
      <rPr>
        <sz val="12"/>
        <rFont val="宋体"/>
        <charset val="134"/>
      </rPr>
      <t>收取。</t>
    </r>
  </si>
  <si>
    <t>013308000890001</t>
  </si>
  <si>
    <r>
      <rPr>
        <sz val="12"/>
        <rFont val="宋体"/>
        <charset val="134"/>
      </rPr>
      <t>部分型肺静脉畸形矫治费</t>
    </r>
    <r>
      <rPr>
        <sz val="12"/>
        <rFont val="Times New Roman"/>
        <charset val="134"/>
      </rPr>
      <t>-</t>
    </r>
    <r>
      <rPr>
        <sz val="12"/>
        <rFont val="宋体"/>
        <charset val="134"/>
      </rPr>
      <t>儿童（加收）</t>
    </r>
  </si>
  <si>
    <t>013308000890011</t>
  </si>
  <si>
    <r>
      <rPr>
        <sz val="12"/>
        <rFont val="宋体"/>
        <charset val="134"/>
      </rPr>
      <t>部分型肺静脉畸形矫治费</t>
    </r>
    <r>
      <rPr>
        <sz val="12"/>
        <rFont val="Times New Roman"/>
        <charset val="134"/>
      </rPr>
      <t>-</t>
    </r>
    <r>
      <rPr>
        <sz val="12"/>
        <rFont val="宋体"/>
        <charset val="134"/>
      </rPr>
      <t>上腔静脉</t>
    </r>
    <r>
      <rPr>
        <sz val="12"/>
        <rFont val="Times New Roman"/>
        <charset val="134"/>
      </rPr>
      <t>-</t>
    </r>
    <r>
      <rPr>
        <sz val="12"/>
        <rFont val="宋体"/>
        <charset val="134"/>
      </rPr>
      <t>右心房连接重建（加收）</t>
    </r>
  </si>
  <si>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</si>
  <si>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</si>
  <si>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</si>
  <si>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</si>
  <si>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</si>
  <si>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r>
      <rPr>
        <sz val="12"/>
        <rFont val="宋体"/>
        <charset val="134"/>
      </rPr>
      <t>完全型肺静脉畸形矫治费</t>
    </r>
    <r>
      <rPr>
        <sz val="12"/>
        <rFont val="Times New Roman"/>
        <charset val="134"/>
      </rPr>
      <t>-</t>
    </r>
    <r>
      <rPr>
        <sz val="12"/>
        <rFont val="宋体"/>
        <charset val="134"/>
      </rPr>
      <t>儿童（加收）</t>
    </r>
  </si>
  <si>
    <t>013308000900011</t>
  </si>
  <si>
    <r>
      <rPr>
        <sz val="12"/>
        <rFont val="宋体"/>
        <charset val="134"/>
      </rPr>
      <t>完全型肺静脉畸形矫治费</t>
    </r>
    <r>
      <rPr>
        <sz val="12"/>
        <rFont val="Times New Roman"/>
        <charset val="134"/>
      </rPr>
      <t>-</t>
    </r>
    <r>
      <rPr>
        <sz val="12"/>
        <rFont val="宋体"/>
        <charset val="134"/>
      </rPr>
      <t>无内膜接触缝合（加收）</t>
    </r>
  </si>
  <si>
    <t>013308000910000</t>
  </si>
  <si>
    <t>肺动静脉瘘修补费</t>
  </si>
  <si>
    <r>
      <rPr>
        <sz val="12"/>
        <rFont val="宋体"/>
        <charset val="134"/>
      </rPr>
      <t>通过手术对肺动</t>
    </r>
    <r>
      <rPr>
        <sz val="12"/>
        <rFont val="Times New Roman"/>
        <charset val="134"/>
      </rPr>
      <t>/</t>
    </r>
    <r>
      <rPr>
        <sz val="12"/>
        <rFont val="宋体"/>
        <charset val="134"/>
      </rPr>
      <t>静脉瘘进行修补。</t>
    </r>
  </si>
  <si>
    <r>
      <rPr>
        <sz val="12"/>
        <rFont val="宋体"/>
        <charset val="134"/>
      </rPr>
      <t>所定价格涵盖手术计划、术区准备、消毒、切开、切断或缝合动脉</t>
    </r>
    <r>
      <rPr>
        <sz val="12"/>
        <rFont val="Times New Roman"/>
        <charset val="134"/>
      </rPr>
      <t>/</t>
    </r>
    <r>
      <rPr>
        <sz val="12"/>
        <rFont val="宋体"/>
        <charset val="134"/>
      </rPr>
      <t>静脉瘘瘘孔、缝合、处理用物等步骤所需的人力资源和基本物质资源消耗。</t>
    </r>
  </si>
  <si>
    <t>013308000910001</t>
  </si>
  <si>
    <r>
      <rPr>
        <sz val="12"/>
        <rFont val="宋体"/>
        <charset val="134"/>
      </rPr>
      <t>肺动静脉瘘修补费</t>
    </r>
    <r>
      <rPr>
        <sz val="12"/>
        <rFont val="Times New Roman"/>
        <charset val="134"/>
      </rPr>
      <t>-</t>
    </r>
    <r>
      <rPr>
        <sz val="12"/>
        <rFont val="宋体"/>
        <charset val="134"/>
      </rPr>
      <t>儿童（加收）</t>
    </r>
  </si>
  <si>
    <t>013308000920000</t>
  </si>
  <si>
    <t>肺静脉狭窄矫治费</t>
  </si>
  <si>
    <t>通过手术对肺静脉狭窄进行矫治。</t>
  </si>
  <si>
    <t>013308000920001</t>
  </si>
  <si>
    <r>
      <rPr>
        <sz val="12"/>
        <rFont val="宋体"/>
        <charset val="134"/>
      </rPr>
      <t>肺静脉狭窄矫治费</t>
    </r>
    <r>
      <rPr>
        <sz val="12"/>
        <rFont val="Times New Roman"/>
        <charset val="134"/>
      </rPr>
      <t>-</t>
    </r>
    <r>
      <rPr>
        <sz val="12"/>
        <rFont val="宋体"/>
        <charset val="134"/>
      </rPr>
      <t>儿童（加收）</t>
    </r>
  </si>
  <si>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</si>
  <si>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</si>
  <si>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</si>
  <si>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</si>
  <si>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r>
      <rPr>
        <sz val="12"/>
        <rFont val="宋体"/>
        <charset val="134"/>
      </rPr>
      <t>不与</t>
    </r>
    <r>
      <rPr>
        <sz val="12"/>
        <rFont val="Times New Roman"/>
        <charset val="134"/>
      </rPr>
      <t>“</t>
    </r>
    <r>
      <rPr>
        <sz val="12"/>
        <rFont val="宋体"/>
        <charset val="134"/>
      </rPr>
      <t>三尖瓣成形费</t>
    </r>
    <r>
      <rPr>
        <sz val="12"/>
        <rFont val="Times New Roman"/>
        <charset val="134"/>
      </rPr>
      <t>”</t>
    </r>
    <r>
      <rPr>
        <sz val="12"/>
        <rFont val="宋体"/>
        <charset val="134"/>
      </rPr>
      <t>同时收取。</t>
    </r>
  </si>
  <si>
    <t>013308000930001</t>
  </si>
  <si>
    <r>
      <rPr>
        <sz val="12"/>
        <rFont val="宋体"/>
        <charset val="134"/>
      </rPr>
      <t>三尖瓣下移畸形矫治费</t>
    </r>
    <r>
      <rPr>
        <sz val="12"/>
        <rFont val="Times New Roman"/>
        <charset val="134"/>
      </rPr>
      <t>-</t>
    </r>
    <r>
      <rPr>
        <sz val="12"/>
        <rFont val="宋体"/>
        <charset val="134"/>
      </rPr>
      <t>儿童（加收）</t>
    </r>
  </si>
  <si>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</si>
  <si>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</si>
  <si>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</si>
  <si>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</si>
  <si>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</si>
  <si>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r>
      <rPr>
        <sz val="12"/>
        <rFont val="宋体"/>
        <charset val="134"/>
      </rPr>
      <t>瓣周漏修补费</t>
    </r>
    <r>
      <rPr>
        <sz val="12"/>
        <rFont val="Times New Roman"/>
        <charset val="134"/>
      </rPr>
      <t>-</t>
    </r>
    <r>
      <rPr>
        <sz val="12"/>
        <rFont val="宋体"/>
        <charset val="134"/>
      </rPr>
      <t>儿童（加收）</t>
    </r>
  </si>
  <si>
    <t>妇科类</t>
  </si>
  <si>
    <t>使用说明：
1.本价格项目表以妇科为重点，按照妇科相关主要环节的服务产出设立医疗服务价格项目。其他学科或男性患者开展相应项目时，可据实收费。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
7.本价格项目表中涉及“包括……”“…… 等”的，属于开放型表述，所指对象不仅局限于表述中列明的事项，也包括未列明的同类事项。
8.本价格项目表中项目涉及的腹腔镜、宫腔镜等常规内镜下手术已包含在价格构成中，医疗机构在开展相关操作时，执行与开放手术相同的价格标准。
9.本价格项目表中手术项目若需病理取样，地方定价时应考虑在原项目的价格构成中包含标本的留取和送检的人力资源和基本物质资源消耗。
10.本价格项目表中所涉及的子宫相关价格项目，如患者为双子宫且需同时诊疗的，按两次收费计价。
11.本价格项目表所称的“儿童”，指6周岁及以下，周岁的计算方法以法律的相关规定为准。</t>
  </si>
  <si>
    <t>临床诊查类项目</t>
  </si>
  <si>
    <t>442413000010000</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</si>
  <si>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</si>
  <si>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</si>
  <si>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</si>
  <si>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</si>
  <si>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</si>
  <si>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</si>
  <si>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</si>
  <si>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</si>
  <si>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</si>
  <si>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</si>
  <si>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</si>
  <si>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</si>
  <si>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</si>
  <si>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</si>
  <si>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</si>
  <si>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</si>
  <si>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</si>
  <si>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非手术治疗类项目</t>
  </si>
  <si>
    <t>013112010110000</t>
  </si>
  <si>
    <t>妇科常规治疗费</t>
  </si>
  <si>
    <t>通过各种操作对外阴、阴道或宫颈等部位进行的常规治疗。</t>
  </si>
  <si>
    <t>所定价格涵盖准备、消毒、治疗、处理用物等步骤所需的人力资源和基本物质资源消耗。</t>
  </si>
  <si>
    <r>
      <rPr>
        <sz val="12"/>
        <rFont val="Times New Roman"/>
        <charset val="134"/>
      </rPr>
      <t>1.</t>
    </r>
    <r>
      <rPr>
        <sz val="12"/>
        <rFont val="宋体"/>
        <charset val="134"/>
      </rPr>
      <t>部位指外阴、阴道、宫颈。</t>
    </r>
    <r>
      <rPr>
        <sz val="12"/>
        <rFont val="Times New Roman"/>
        <charset val="134"/>
      </rPr>
      <t xml:space="preserve">
2.</t>
    </r>
    <r>
      <rPr>
        <sz val="12"/>
        <rFont val="宋体"/>
        <charset val="134"/>
      </rPr>
      <t>常规治疗包括但不限于填塞、上药、冲洗、灌洗、注射等各类治疗方式。</t>
    </r>
  </si>
  <si>
    <t>013112010120000</t>
  </si>
  <si>
    <t>妇科特殊治疗费</t>
  </si>
  <si>
    <t>通过各类方式对外阴、阴道或宫颈等部位的浅表病变进行的特殊治疗。</t>
  </si>
  <si>
    <r>
      <rPr>
        <sz val="12"/>
        <rFont val="Times New Roman"/>
        <charset val="134"/>
      </rPr>
      <t>1.</t>
    </r>
    <r>
      <rPr>
        <sz val="12"/>
        <rFont val="宋体"/>
        <charset val="134"/>
      </rPr>
      <t>部位指外阴、阴道、宫颈。</t>
    </r>
    <r>
      <rPr>
        <sz val="12"/>
        <rFont val="Times New Roman"/>
        <charset val="134"/>
      </rPr>
      <t xml:space="preserve">
2.</t>
    </r>
    <r>
      <rPr>
        <sz val="12"/>
        <rFont val="宋体"/>
        <charset val="134"/>
      </rPr>
      <t>特殊治疗包括但不限于射频、微波、红外线、激光（包括光动力）、电熨、液氮、臭氧等各类治疗方式。</t>
    </r>
  </si>
  <si>
    <t>013112010130000</t>
  </si>
  <si>
    <t>阴道异物取出费</t>
  </si>
  <si>
    <t>通过各种方式取出阴道异物。</t>
  </si>
  <si>
    <t>所定价格涵盖初步评估、取出异物、处理用物等步骤所需的人力资源和基本物质资源消耗。</t>
  </si>
  <si>
    <r>
      <rPr>
        <sz val="12"/>
        <rFont val="宋体"/>
        <charset val="134"/>
      </rPr>
      <t>使用宫腔镜（阴道内镜）进行阴道异物取出时，按照</t>
    </r>
    <r>
      <rPr>
        <sz val="12"/>
        <rFont val="Times New Roman"/>
        <charset val="134"/>
      </rPr>
      <t>“</t>
    </r>
    <r>
      <rPr>
        <sz val="12"/>
        <rFont val="宋体"/>
        <charset val="134"/>
      </rPr>
      <t>阴道异物取出费”+“宫腔镜检查费”收费。</t>
    </r>
  </si>
  <si>
    <t>013112010130001</t>
  </si>
  <si>
    <r>
      <rPr>
        <sz val="12"/>
        <rFont val="宋体"/>
        <charset val="134"/>
      </rPr>
      <t>阴道异物取出费</t>
    </r>
    <r>
      <rPr>
        <sz val="12"/>
        <rFont val="Times New Roman"/>
        <charset val="134"/>
      </rPr>
      <t>-</t>
    </r>
    <r>
      <rPr>
        <sz val="12"/>
        <rFont val="宋体"/>
        <charset val="134"/>
      </rPr>
      <t>儿童（加收）</t>
    </r>
  </si>
  <si>
    <t>013112010140000</t>
  </si>
  <si>
    <t>子宫托治疗费</t>
  </si>
  <si>
    <t>通过放置子宫托治疗盆腔器官脱垂及尿失禁等。</t>
  </si>
  <si>
    <t>所定价格涵盖评估、指导患者适配、放置、取出、后期维护等步骤所需的人力资源和基本物质资源消耗。</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</si>
  <si>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</si>
  <si>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</si>
  <si>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</si>
  <si>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</si>
  <si>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</si>
  <si>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</si>
  <si>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</si>
  <si>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</si>
  <si>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</si>
  <si>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</si>
  <si>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</si>
  <si>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</si>
  <si>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</si>
  <si>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</si>
  <si>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</si>
  <si>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</si>
  <si>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</si>
  <si>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</si>
  <si>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</si>
  <si>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r>
      <rPr>
        <sz val="12"/>
        <rFont val="宋体"/>
        <charset val="134"/>
      </rPr>
      <t>卵巢组织冷冻价格含当天起保存</t>
    </r>
    <r>
      <rPr>
        <sz val="12"/>
        <rFont val="Times New Roman"/>
        <charset val="134"/>
      </rPr>
      <t>2</t>
    </r>
    <r>
      <rPr>
        <sz val="12"/>
        <rFont val="宋体"/>
        <charset val="134"/>
      </rPr>
      <t>个月的费用，不足</t>
    </r>
    <r>
      <rPr>
        <sz val="12"/>
        <rFont val="Times New Roman"/>
        <charset val="134"/>
      </rPr>
      <t>2</t>
    </r>
    <r>
      <rPr>
        <sz val="12"/>
        <rFont val="宋体"/>
        <charset val="134"/>
      </rPr>
      <t>个月按</t>
    </r>
    <r>
      <rPr>
        <sz val="12"/>
        <rFont val="Times New Roman"/>
        <charset val="134"/>
      </rPr>
      <t>2</t>
    </r>
    <r>
      <rPr>
        <sz val="12"/>
        <rFont val="宋体"/>
        <charset val="134"/>
      </rPr>
      <t>个月收费。冻存结束前只收取一次。</t>
    </r>
  </si>
  <si>
    <t>013112010200000</t>
  </si>
  <si>
    <t>卵巢组织冷冻续存费</t>
  </si>
  <si>
    <t>将冷冻后的卵巢组织续存。</t>
  </si>
  <si>
    <t>所定价格涵盖将冷冻后的卵巢组织持续冻存至解冻复苏前或约定截止保存时间，期间所需的人力资源和基本物质资源消耗。</t>
  </si>
  <si>
    <t>月</t>
  </si>
  <si>
    <r>
      <rPr>
        <sz val="12"/>
        <rFont val="宋体"/>
        <charset val="134"/>
      </rPr>
      <t>卵巢组织冷冻后保存超过</t>
    </r>
    <r>
      <rPr>
        <sz val="12"/>
        <rFont val="Times New Roman"/>
        <charset val="134"/>
      </rPr>
      <t>2</t>
    </r>
    <r>
      <rPr>
        <sz val="12"/>
        <rFont val="宋体"/>
        <charset val="134"/>
      </rPr>
      <t>个月的，按每月收取续存费用，不足</t>
    </r>
    <r>
      <rPr>
        <sz val="12"/>
        <rFont val="Times New Roman"/>
        <charset val="134"/>
      </rPr>
      <t>1</t>
    </r>
    <r>
      <rPr>
        <sz val="12"/>
        <rFont val="宋体"/>
        <charset val="134"/>
      </rPr>
      <t>个月按</t>
    </r>
    <r>
      <rPr>
        <sz val="12"/>
        <rFont val="Times New Roman"/>
        <charset val="134"/>
      </rPr>
      <t>1</t>
    </r>
    <r>
      <rPr>
        <sz val="12"/>
        <rFont val="宋体"/>
        <charset val="134"/>
      </rPr>
      <t>个月收费。</t>
    </r>
  </si>
  <si>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</si>
  <si>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</si>
  <si>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</si>
  <si>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</si>
  <si>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</si>
  <si>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</si>
  <si>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</si>
  <si>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</si>
  <si>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半小时</t>
  </si>
  <si>
    <r>
      <rPr>
        <sz val="12"/>
        <rFont val="宋体"/>
        <charset val="134"/>
      </rPr>
      <t>半小时后每增加</t>
    </r>
    <r>
      <rPr>
        <sz val="12"/>
        <rFont val="Times New Roman"/>
        <charset val="134"/>
      </rPr>
      <t>30</t>
    </r>
    <r>
      <rPr>
        <sz val="12"/>
        <rFont val="宋体"/>
        <charset val="134"/>
      </rPr>
      <t>分钟加收一次，每日限计费</t>
    </r>
    <r>
      <rPr>
        <sz val="12"/>
        <rFont val="Times New Roman"/>
        <charset val="134"/>
      </rPr>
      <t>1</t>
    </r>
    <r>
      <rPr>
        <sz val="12"/>
        <rFont val="宋体"/>
        <charset val="134"/>
      </rPr>
      <t>个小时。</t>
    </r>
  </si>
  <si>
    <t>手术类项目</t>
  </si>
  <si>
    <t>013313000010000</t>
  </si>
  <si>
    <r>
      <rPr>
        <sz val="12"/>
        <rFont val="宋体"/>
        <charset val="134"/>
      </rPr>
      <t>外阴</t>
    </r>
    <r>
      <rPr>
        <sz val="12"/>
        <rFont val="Times New Roman"/>
        <charset val="134"/>
      </rPr>
      <t>/</t>
    </r>
    <r>
      <rPr>
        <sz val="12"/>
        <rFont val="宋体"/>
        <charset val="134"/>
      </rPr>
      <t>阴道修补费（常规）</t>
    </r>
  </si>
  <si>
    <t>通过手术对外阴、阴道损伤进行缝合修补。</t>
  </si>
  <si>
    <t>所定价格涵盖手术计划、术区准备、消毒、缝合、处理用物等步骤所需的人力资源和基本物质资源消耗。</t>
  </si>
  <si>
    <t>阴道分娩时开展的会阴裂伤修补，按产科价格项目表相关项目收费。</t>
  </si>
  <si>
    <t>013313000020000</t>
  </si>
  <si>
    <r>
      <rPr>
        <sz val="12"/>
        <rFont val="宋体"/>
        <charset val="134"/>
      </rPr>
      <t>外阴</t>
    </r>
    <r>
      <rPr>
        <sz val="12"/>
        <rFont val="Times New Roman"/>
        <charset val="134"/>
      </rPr>
      <t>/</t>
    </r>
    <r>
      <rPr>
        <sz val="12"/>
        <rFont val="宋体"/>
        <charset val="134"/>
      </rPr>
      <t>阴道修补费（复杂）</t>
    </r>
  </si>
  <si>
    <t>通过手术对情况复杂的外阴、阴道损伤进行缝合修补。</t>
  </si>
  <si>
    <r>
      <rPr>
        <sz val="12"/>
        <rFont val="Times New Roman"/>
        <charset val="134"/>
      </rPr>
      <t>1.</t>
    </r>
    <r>
      <rPr>
        <sz val="12"/>
        <rFont val="宋体"/>
        <charset val="134"/>
      </rPr>
      <t>阴道分娩时开展的会阴裂伤修补，按产科价格项目表相关项目收费。</t>
    </r>
    <r>
      <rPr>
        <sz val="12"/>
        <rFont val="Times New Roman"/>
        <charset val="134"/>
      </rPr>
      <t xml:space="preserve">
2.</t>
    </r>
    <r>
      <rPr>
        <sz val="12"/>
        <rFont val="宋体"/>
        <charset val="134"/>
      </rPr>
      <t>复杂指：会阴</t>
    </r>
    <r>
      <rPr>
        <sz val="12"/>
        <rFont val="方正书宋_GBK"/>
        <charset val="0"/>
      </rPr>
      <t>Ⅲ</t>
    </r>
    <r>
      <rPr>
        <sz val="12"/>
        <rFont val="Times New Roman"/>
        <charset val="134"/>
      </rPr>
      <t>-IV</t>
    </r>
    <r>
      <rPr>
        <sz val="12"/>
        <rFont val="宋体"/>
        <charset val="134"/>
      </rPr>
      <t>度裂伤、陈旧性会阴</t>
    </r>
    <r>
      <rPr>
        <sz val="12"/>
        <rFont val="方正书宋_GBK"/>
        <charset val="0"/>
      </rPr>
      <t>Ⅱ</t>
    </r>
    <r>
      <rPr>
        <sz val="12"/>
        <rFont val="Times New Roman"/>
        <charset val="134"/>
      </rPr>
      <t>-</t>
    </r>
    <r>
      <rPr>
        <sz val="12"/>
        <rFont val="方正书宋_GBK"/>
        <charset val="0"/>
      </rPr>
      <t>Ⅲ</t>
    </r>
    <r>
      <rPr>
        <sz val="12"/>
        <rFont val="宋体"/>
        <charset val="134"/>
      </rPr>
      <t>度裂伤等。</t>
    </r>
  </si>
  <si>
    <t>013313000030000</t>
  </si>
  <si>
    <r>
      <rPr>
        <sz val="12"/>
        <rFont val="宋体"/>
        <charset val="134"/>
      </rPr>
      <t>外阴</t>
    </r>
    <r>
      <rPr>
        <sz val="12"/>
        <rFont val="Times New Roman"/>
        <charset val="134"/>
      </rPr>
      <t>/</t>
    </r>
    <r>
      <rPr>
        <sz val="12"/>
        <rFont val="宋体"/>
        <charset val="134"/>
      </rPr>
      <t>阴道囊肿切开引流费</t>
    </r>
  </si>
  <si>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</si>
  <si>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</si>
  <si>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</si>
  <si>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</si>
  <si>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</si>
  <si>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</si>
  <si>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</si>
  <si>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</si>
  <si>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</si>
  <si>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</si>
  <si>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</si>
  <si>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</si>
  <si>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</si>
  <si>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</si>
  <si>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</si>
  <si>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</si>
  <si>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</si>
  <si>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</si>
  <si>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</si>
  <si>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</si>
  <si>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</si>
  <si>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</si>
  <si>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</si>
  <si>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</si>
  <si>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</si>
  <si>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</si>
  <si>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</si>
  <si>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</si>
  <si>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</si>
  <si>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</si>
  <si>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</si>
  <si>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</si>
  <si>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</si>
  <si>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r>
      <rPr>
        <sz val="12"/>
        <rFont val="宋体"/>
        <charset val="134"/>
      </rPr>
      <t>阴道切除费</t>
    </r>
    <r>
      <rPr>
        <sz val="12"/>
        <rFont val="Times New Roman"/>
        <charset val="134"/>
      </rPr>
      <t>-</t>
    </r>
    <r>
      <rPr>
        <sz val="12"/>
        <rFont val="宋体"/>
        <charset val="134"/>
      </rPr>
      <t>阴道赘生物或肿物切除（减收）</t>
    </r>
  </si>
  <si>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</si>
  <si>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</si>
  <si>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</si>
  <si>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</si>
  <si>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</si>
  <si>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r>
      <rPr>
        <sz val="12"/>
        <rFont val="宋体"/>
        <charset val="134"/>
      </rPr>
      <t>阴道壁修补费</t>
    </r>
    <r>
      <rPr>
        <sz val="12"/>
        <rFont val="Times New Roman"/>
        <charset val="134"/>
      </rPr>
      <t>-</t>
    </r>
    <r>
      <rPr>
        <sz val="12"/>
        <rFont val="宋体"/>
        <charset val="134"/>
      </rPr>
      <t>前后壁同时修补（加收）</t>
    </r>
  </si>
  <si>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</si>
  <si>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</si>
  <si>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</si>
  <si>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</si>
  <si>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r>
      <rPr>
        <sz val="12"/>
        <rFont val="宋体"/>
        <charset val="134"/>
      </rPr>
      <t>瘘管</t>
    </r>
    <r>
      <rPr>
        <sz val="12"/>
        <rFont val="Times New Roman"/>
        <charset val="134"/>
      </rPr>
      <t>·</t>
    </r>
    <r>
      <rPr>
        <sz val="12"/>
        <rFont val="宋体"/>
        <charset val="134"/>
      </rPr>
      <t>次</t>
    </r>
  </si>
  <si>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</si>
  <si>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</si>
  <si>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</si>
  <si>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</si>
  <si>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</si>
  <si>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</si>
  <si>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</si>
  <si>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</si>
  <si>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</si>
  <si>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</si>
  <si>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</si>
  <si>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</si>
  <si>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</si>
  <si>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</si>
  <si>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</si>
  <si>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</si>
  <si>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</si>
  <si>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</si>
  <si>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</si>
  <si>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</si>
  <si>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</si>
  <si>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</si>
  <si>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</si>
  <si>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</si>
  <si>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</si>
  <si>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</si>
  <si>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</si>
  <si>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</si>
  <si>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</si>
  <si>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</si>
  <si>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</si>
  <si>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</si>
  <si>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</si>
  <si>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r>
      <rPr>
        <sz val="12"/>
        <rFont val="宋体"/>
        <charset val="134"/>
      </rPr>
      <t>复杂指：宫颈管内肌瘤</t>
    </r>
    <r>
      <rPr>
        <sz val="12"/>
        <rFont val="Times New Roman"/>
        <charset val="134"/>
      </rPr>
      <t>≥3</t>
    </r>
    <r>
      <rPr>
        <sz val="12"/>
        <rFont val="宋体"/>
        <charset val="134"/>
      </rPr>
      <t>厘米或肌瘤切除数</t>
    </r>
    <r>
      <rPr>
        <sz val="12"/>
        <rFont val="Times New Roman"/>
        <charset val="134"/>
      </rPr>
      <t>≥2</t>
    </r>
    <r>
      <rPr>
        <sz val="12"/>
        <rFont val="宋体"/>
        <charset val="134"/>
      </rPr>
      <t>个</t>
    </r>
  </si>
  <si>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</si>
  <si>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</si>
  <si>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</si>
  <si>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</si>
  <si>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013313000240000</t>
  </si>
  <si>
    <t>人工流产费（复杂）</t>
  </si>
  <si>
    <t>通过钳刮、吸引等方式终止复杂情况的早期妊娠。</t>
  </si>
  <si>
    <r>
      <rPr>
        <sz val="12"/>
        <rFont val="宋体"/>
        <charset val="134"/>
      </rPr>
      <t>复杂指：畸形子宫、瘢痕子宫、</t>
    </r>
    <r>
      <rPr>
        <sz val="12"/>
        <rFont val="Times New Roman"/>
        <charset val="134"/>
      </rPr>
      <t xml:space="preserve"> </t>
    </r>
    <r>
      <rPr>
        <sz val="12"/>
        <rFont val="宋体"/>
        <charset val="134"/>
      </rPr>
      <t>哺乳期子宫、宫颈妊娠等。</t>
    </r>
  </si>
  <si>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</si>
  <si>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</si>
  <si>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</si>
  <si>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</si>
  <si>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r>
      <rPr>
        <sz val="12"/>
        <rFont val="宋体"/>
        <charset val="134"/>
      </rPr>
      <t>不与</t>
    </r>
    <r>
      <rPr>
        <sz val="12"/>
        <rFont val="Times New Roman"/>
        <charset val="134"/>
      </rPr>
      <t>“</t>
    </r>
    <r>
      <rPr>
        <sz val="12"/>
        <rFont val="宋体"/>
        <charset val="134"/>
      </rPr>
      <t>宫腔异物取出费</t>
    </r>
    <r>
      <rPr>
        <sz val="12"/>
        <rFont val="Times New Roman"/>
        <charset val="134"/>
      </rPr>
      <t>”</t>
    </r>
    <r>
      <rPr>
        <sz val="12"/>
        <rFont val="宋体"/>
        <charset val="134"/>
      </rPr>
      <t>、</t>
    </r>
    <r>
      <rPr>
        <sz val="12"/>
        <rFont val="Times New Roman"/>
        <charset val="134"/>
      </rPr>
      <t>“</t>
    </r>
    <r>
      <rPr>
        <sz val="12"/>
        <rFont val="宋体"/>
        <charset val="134"/>
      </rPr>
      <t>瘢痕子宫妊娠病灶切除费</t>
    </r>
    <r>
      <rPr>
        <sz val="12"/>
        <rFont val="Times New Roman"/>
        <charset val="134"/>
      </rPr>
      <t>”</t>
    </r>
    <r>
      <rPr>
        <sz val="12"/>
        <rFont val="宋体"/>
        <charset val="134"/>
      </rPr>
      <t>同时收取。</t>
    </r>
  </si>
  <si>
    <t>013313000250100</t>
  </si>
  <si>
    <r>
      <rPr>
        <sz val="12"/>
        <rFont val="宋体"/>
        <charset val="134"/>
      </rPr>
      <t>清宫费（常规）</t>
    </r>
    <r>
      <rPr>
        <sz val="12"/>
        <rFont val="Times New Roman"/>
        <charset val="134"/>
      </rPr>
      <t>-</t>
    </r>
    <r>
      <rPr>
        <sz val="12"/>
        <rFont val="宋体"/>
        <charset val="134"/>
      </rPr>
      <t>宫腔组织吸取（扩展）</t>
    </r>
  </si>
  <si>
    <t>013313000250200</t>
  </si>
  <si>
    <r>
      <rPr>
        <sz val="12"/>
        <rFont val="宋体"/>
        <charset val="134"/>
      </rPr>
      <t>清宫费（常规）</t>
    </r>
    <r>
      <rPr>
        <sz val="12"/>
        <rFont val="Times New Roman"/>
        <charset val="134"/>
      </rPr>
      <t>-</t>
    </r>
    <r>
      <rPr>
        <sz val="12"/>
        <rFont val="宋体"/>
        <charset val="134"/>
      </rPr>
      <t>刮宫（扩展）</t>
    </r>
  </si>
  <si>
    <t>013313000260000</t>
  </si>
  <si>
    <t>清宫费（复杂）</t>
  </si>
  <si>
    <t>对病情复杂的情况，通过手术去除宫内异常组织，或取出宫内组织。</t>
  </si>
  <si>
    <r>
      <rPr>
        <sz val="12"/>
        <rFont val="Times New Roman"/>
        <charset val="134"/>
      </rPr>
      <t>1.</t>
    </r>
    <r>
      <rPr>
        <sz val="12"/>
        <rFont val="宋体"/>
        <charset val="134"/>
      </rPr>
      <t>复杂指：畸形子宫、瘢痕子宫、稽留流产等。</t>
    </r>
    <r>
      <rPr>
        <sz val="12"/>
        <rFont val="Times New Roman"/>
        <charset val="134"/>
      </rPr>
      <t xml:space="preserve">
2.</t>
    </r>
    <r>
      <rPr>
        <sz val="12"/>
        <rFont val="宋体"/>
        <charset val="134"/>
      </rPr>
      <t>分段诊刮指同时取出宫颈和宫腔的组织。</t>
    </r>
    <r>
      <rPr>
        <sz val="12"/>
        <rFont val="Times New Roman"/>
        <charset val="134"/>
      </rPr>
      <t xml:space="preserve">
3.</t>
    </r>
    <r>
      <rPr>
        <sz val="12"/>
        <rFont val="宋体"/>
        <charset val="134"/>
      </rPr>
      <t>不与</t>
    </r>
    <r>
      <rPr>
        <sz val="12"/>
        <rFont val="Times New Roman"/>
        <charset val="134"/>
      </rPr>
      <t>“</t>
    </r>
    <r>
      <rPr>
        <sz val="12"/>
        <rFont val="宋体"/>
        <charset val="134"/>
      </rPr>
      <t>宫腔异物取出费</t>
    </r>
    <r>
      <rPr>
        <sz val="12"/>
        <rFont val="Times New Roman"/>
        <charset val="134"/>
      </rPr>
      <t>”</t>
    </r>
    <r>
      <rPr>
        <sz val="12"/>
        <rFont val="宋体"/>
        <charset val="134"/>
      </rPr>
      <t>、</t>
    </r>
    <r>
      <rPr>
        <sz val="12"/>
        <rFont val="Times New Roman"/>
        <charset val="134"/>
      </rPr>
      <t>“</t>
    </r>
    <r>
      <rPr>
        <sz val="12"/>
        <rFont val="宋体"/>
        <charset val="134"/>
      </rPr>
      <t>瘢痕子宫妊娠病灶切除费</t>
    </r>
    <r>
      <rPr>
        <sz val="12"/>
        <rFont val="Times New Roman"/>
        <charset val="134"/>
      </rPr>
      <t>”</t>
    </r>
    <r>
      <rPr>
        <sz val="12"/>
        <rFont val="宋体"/>
        <charset val="134"/>
      </rPr>
      <t>同时收取。</t>
    </r>
  </si>
  <si>
    <t>013313000260100</t>
  </si>
  <si>
    <r>
      <rPr>
        <sz val="12"/>
        <rFont val="宋体"/>
        <charset val="134"/>
      </rPr>
      <t>清宫费（复杂）</t>
    </r>
    <r>
      <rPr>
        <sz val="12"/>
        <rFont val="Times New Roman"/>
        <charset val="134"/>
      </rPr>
      <t>-</t>
    </r>
    <r>
      <rPr>
        <sz val="12"/>
        <rFont val="宋体"/>
        <charset val="134"/>
      </rPr>
      <t>分段诊刮（扩展）</t>
    </r>
  </si>
  <si>
    <t>013313000270000</t>
  </si>
  <si>
    <t>宫腔粘连分离费</t>
  </si>
  <si>
    <t>通过手术分离宫腔粘连。</t>
  </si>
  <si>
    <t>所定价格涵盖手术计划、术区准备、消毒、宫腔探查、分离、处理用物等步骤所需的人力资源和基本物质资源消耗。</t>
  </si>
  <si>
    <t>013313000270001</t>
  </si>
  <si>
    <r>
      <rPr>
        <sz val="12"/>
        <rFont val="宋体"/>
        <charset val="134"/>
      </rPr>
      <t>宫腔粘连分离费</t>
    </r>
    <r>
      <rPr>
        <sz val="12"/>
        <rFont val="Times New Roman"/>
        <charset val="134"/>
      </rPr>
      <t>-</t>
    </r>
    <r>
      <rPr>
        <sz val="12"/>
        <rFont val="宋体"/>
        <charset val="134"/>
      </rPr>
      <t>宫颈管粘连分离（加收）</t>
    </r>
  </si>
  <si>
    <t>013313000280000</t>
  </si>
  <si>
    <t>宫腔异物取出费</t>
  </si>
  <si>
    <t>通过器械取出嵌顿在子宫壁的宫腔内异物。</t>
  </si>
  <si>
    <t>所定价格涵盖手术计划、扩宫、探查、取异物，必要时缝合、处理用物等操作所需的人力资源和基本物质资源消耗。</t>
  </si>
  <si>
    <r>
      <rPr>
        <sz val="12"/>
        <rFont val="宋体"/>
        <charset val="134"/>
      </rPr>
      <t>不与</t>
    </r>
    <r>
      <rPr>
        <sz val="12"/>
        <rFont val="Times New Roman"/>
        <charset val="134"/>
      </rPr>
      <t>“</t>
    </r>
    <r>
      <rPr>
        <sz val="12"/>
        <rFont val="宋体"/>
        <charset val="134"/>
      </rPr>
      <t>清宫费</t>
    </r>
    <r>
      <rPr>
        <sz val="12"/>
        <rFont val="Times New Roman"/>
        <charset val="134"/>
      </rPr>
      <t>”</t>
    </r>
    <r>
      <rPr>
        <sz val="12"/>
        <rFont val="宋体"/>
        <charset val="134"/>
      </rPr>
      <t>、</t>
    </r>
    <r>
      <rPr>
        <sz val="12"/>
        <rFont val="Times New Roman"/>
        <charset val="134"/>
      </rPr>
      <t>“</t>
    </r>
    <r>
      <rPr>
        <sz val="12"/>
        <rFont val="宋体"/>
        <charset val="134"/>
      </rPr>
      <t>瘢痕子宫妊娠病灶切除费</t>
    </r>
    <r>
      <rPr>
        <sz val="12"/>
        <rFont val="Times New Roman"/>
        <charset val="134"/>
      </rPr>
      <t>”</t>
    </r>
    <r>
      <rPr>
        <sz val="12"/>
        <rFont val="宋体"/>
        <charset val="134"/>
      </rPr>
      <t>同时收取。</t>
    </r>
  </si>
  <si>
    <t>013313000290000</t>
  </si>
  <si>
    <t>宫内节育器放置费</t>
  </si>
  <si>
    <t>在子宫内放入节育器。</t>
  </si>
  <si>
    <t>所定价格涵盖手术计划、术区准备、冲洗、消毒、扩张、放置节育器、处理用物等步骤所需的人力资源和基本物质资源消耗。</t>
  </si>
  <si>
    <t>013313000290001</t>
  </si>
  <si>
    <r>
      <rPr>
        <sz val="12"/>
        <rFont val="宋体"/>
        <charset val="134"/>
      </rPr>
      <t>宫内节育器放置费</t>
    </r>
    <r>
      <rPr>
        <sz val="12"/>
        <rFont val="Times New Roman"/>
        <charset val="134"/>
      </rPr>
      <t>-</t>
    </r>
    <r>
      <rPr>
        <sz val="12"/>
        <rFont val="宋体"/>
        <charset val="134"/>
      </rPr>
      <t>宫内节育器缝合固定（加收）</t>
    </r>
  </si>
  <si>
    <t>013313000300000</t>
  </si>
  <si>
    <t>宫内节育器取出费</t>
  </si>
  <si>
    <t>取出子宫内的节育器。</t>
  </si>
  <si>
    <t>所定价格涵盖手术计划、术区准备、冲洗、消毒、扩张、取出节育器、处理用物等步骤所需的人力资源和基本物质资源消耗。</t>
  </si>
  <si>
    <r>
      <rPr>
        <sz val="12"/>
        <rFont val="宋体"/>
        <charset val="134"/>
      </rPr>
      <t>取出嵌顿在子宫壁上的节育器，按</t>
    </r>
    <r>
      <rPr>
        <sz val="12"/>
        <rFont val="Times New Roman"/>
        <charset val="134"/>
      </rPr>
      <t>“</t>
    </r>
    <r>
      <rPr>
        <sz val="12"/>
        <rFont val="宋体"/>
        <charset val="134"/>
      </rPr>
      <t>宫腔异物取出费</t>
    </r>
    <r>
      <rPr>
        <sz val="12"/>
        <rFont val="Times New Roman"/>
        <charset val="134"/>
      </rPr>
      <t>”</t>
    </r>
    <r>
      <rPr>
        <sz val="12"/>
        <rFont val="宋体"/>
        <charset val="134"/>
      </rPr>
      <t>收取。</t>
    </r>
  </si>
  <si>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</si>
  <si>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</si>
  <si>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</si>
  <si>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</si>
  <si>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</si>
  <si>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</si>
  <si>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</si>
  <si>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</si>
  <si>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</si>
  <si>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r>
      <rPr>
        <sz val="12"/>
        <rFont val="宋体"/>
        <charset val="134"/>
      </rPr>
      <t>不与</t>
    </r>
    <r>
      <rPr>
        <sz val="12"/>
        <rFont val="Times New Roman"/>
        <charset val="134"/>
      </rPr>
      <t>“</t>
    </r>
    <r>
      <rPr>
        <sz val="12"/>
        <rFont val="宋体"/>
        <charset val="134"/>
      </rPr>
      <t>清宫费</t>
    </r>
    <r>
      <rPr>
        <sz val="12"/>
        <rFont val="Times New Roman"/>
        <charset val="134"/>
      </rPr>
      <t>”</t>
    </r>
    <r>
      <rPr>
        <sz val="12"/>
        <rFont val="宋体"/>
        <charset val="134"/>
      </rPr>
      <t>、</t>
    </r>
    <r>
      <rPr>
        <sz val="12"/>
        <rFont val="Times New Roman"/>
        <charset val="134"/>
      </rPr>
      <t>“</t>
    </r>
    <r>
      <rPr>
        <sz val="12"/>
        <rFont val="宋体"/>
        <charset val="134"/>
      </rPr>
      <t>宫腔异物取出费</t>
    </r>
    <r>
      <rPr>
        <sz val="12"/>
        <rFont val="Times New Roman"/>
        <charset val="134"/>
      </rPr>
      <t>”</t>
    </r>
    <r>
      <rPr>
        <sz val="12"/>
        <rFont val="宋体"/>
        <charset val="134"/>
      </rPr>
      <t>同时收取。</t>
    </r>
  </si>
  <si>
    <t>013313000320100</t>
  </si>
  <si>
    <r>
      <rPr>
        <sz val="12"/>
        <rFont val="宋体"/>
        <charset val="134"/>
      </rPr>
      <t>瘢痕子宫妊娠病灶切除费</t>
    </r>
    <r>
      <rPr>
        <sz val="12"/>
        <rFont val="Times New Roman"/>
        <charset val="134"/>
      </rPr>
      <t>-</t>
    </r>
    <r>
      <rPr>
        <sz val="12"/>
        <rFont val="宋体"/>
        <charset val="134"/>
      </rPr>
      <t>宫角妊娠病灶切除（扩展）</t>
    </r>
  </si>
  <si>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</si>
  <si>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</si>
  <si>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</si>
  <si>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</si>
  <si>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</si>
  <si>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</si>
  <si>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</si>
  <si>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</si>
  <si>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</si>
  <si>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r>
      <rPr>
        <sz val="12"/>
        <rFont val="宋体"/>
        <charset val="134"/>
      </rPr>
      <t>子宫内膜息肉去除费</t>
    </r>
    <r>
      <rPr>
        <sz val="12"/>
        <rFont val="Times New Roman"/>
        <charset val="134"/>
      </rPr>
      <t>-</t>
    </r>
    <r>
      <rPr>
        <sz val="12"/>
        <rFont val="宋体"/>
        <charset val="134"/>
      </rPr>
      <t>宫颈管息肉去除（减收）</t>
    </r>
  </si>
  <si>
    <t>013313000350000</t>
  </si>
  <si>
    <t>子宫肌瘤切除费（常规）</t>
  </si>
  <si>
    <t>通过手术切除子宫肌瘤。</t>
  </si>
  <si>
    <t>013313000350100</t>
  </si>
  <si>
    <r>
      <rPr>
        <sz val="12"/>
        <rFont val="宋体"/>
        <charset val="134"/>
      </rPr>
      <t>子宫肌瘤切除费（常规）</t>
    </r>
    <r>
      <rPr>
        <sz val="12"/>
        <rFont val="Times New Roman"/>
        <charset val="134"/>
      </rPr>
      <t>-</t>
    </r>
    <r>
      <rPr>
        <sz val="12"/>
        <rFont val="宋体"/>
        <charset val="134"/>
      </rPr>
      <t>子宫腺肌病灶切除（扩展）</t>
    </r>
  </si>
  <si>
    <t>013313000360000</t>
  </si>
  <si>
    <t>子宫肌瘤切除费（复杂）</t>
  </si>
  <si>
    <t>通过手术切除复杂情况子宫肌瘤。</t>
  </si>
  <si>
    <r>
      <rPr>
        <sz val="12"/>
        <rFont val="宋体"/>
        <charset val="134"/>
      </rPr>
      <t>复杂指：肌瘤</t>
    </r>
    <r>
      <rPr>
        <sz val="12"/>
        <rFont val="Times New Roman"/>
        <charset val="134"/>
      </rPr>
      <t>≥8</t>
    </r>
    <r>
      <rPr>
        <sz val="12"/>
        <rFont val="宋体"/>
        <charset val="134"/>
      </rPr>
      <t>厘米或肌瘤切除数</t>
    </r>
    <r>
      <rPr>
        <sz val="12"/>
        <rFont val="Times New Roman"/>
        <charset val="134"/>
      </rPr>
      <t>≥6</t>
    </r>
    <r>
      <rPr>
        <sz val="12"/>
        <rFont val="宋体"/>
        <charset val="134"/>
      </rPr>
      <t>个。</t>
    </r>
  </si>
  <si>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</si>
  <si>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</si>
  <si>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</si>
  <si>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</si>
  <si>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</si>
  <si>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</si>
  <si>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</si>
  <si>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</si>
  <si>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</si>
  <si>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</si>
  <si>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</si>
  <si>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</si>
  <si>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</si>
  <si>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</si>
  <si>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</si>
  <si>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</si>
  <si>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</si>
  <si>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</si>
  <si>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</si>
  <si>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</si>
  <si>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</si>
  <si>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</si>
  <si>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</si>
  <si>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</si>
  <si>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</si>
  <si>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</si>
  <si>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</si>
  <si>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</si>
  <si>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</si>
  <si>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</si>
  <si>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</si>
  <si>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</si>
  <si>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</si>
  <si>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</si>
  <si>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</si>
  <si>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</si>
  <si>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</si>
  <si>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</si>
  <si>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r>
      <rPr>
        <sz val="12"/>
        <rFont val="宋体"/>
        <charset val="134"/>
      </rPr>
      <t>开展输卵管造影，按</t>
    </r>
    <r>
      <rPr>
        <sz val="12"/>
        <rFont val="Times New Roman"/>
        <charset val="134"/>
      </rPr>
      <t>“</t>
    </r>
    <r>
      <rPr>
        <sz val="12"/>
        <rFont val="宋体"/>
        <charset val="134"/>
      </rPr>
      <t>输卵管通液费</t>
    </r>
    <r>
      <rPr>
        <sz val="12"/>
        <rFont val="Times New Roman"/>
        <charset val="134"/>
      </rPr>
      <t>”+</t>
    </r>
    <r>
      <rPr>
        <sz val="12"/>
        <rFont val="宋体"/>
        <charset val="134"/>
      </rPr>
      <t>相关影像学造影成像项目收费。</t>
    </r>
  </si>
  <si>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</si>
  <si>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</si>
  <si>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</si>
  <si>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</si>
  <si>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</si>
  <si>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</si>
  <si>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</si>
  <si>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</si>
  <si>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</si>
  <si>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</si>
  <si>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</si>
  <si>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</si>
  <si>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</si>
  <si>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</si>
  <si>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</si>
  <si>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</si>
  <si>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</si>
  <si>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</si>
  <si>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</si>
  <si>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</si>
  <si>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</si>
  <si>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</si>
  <si>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</si>
  <si>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</si>
  <si>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</si>
  <si>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</si>
  <si>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</si>
  <si>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</si>
  <si>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</si>
  <si>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</si>
  <si>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</si>
  <si>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</si>
  <si>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</si>
  <si>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</si>
  <si>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</si>
  <si>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</si>
  <si>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</si>
  <si>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r>
      <rPr>
        <sz val="12"/>
        <rFont val="宋体"/>
        <charset val="134"/>
      </rPr>
      <t>卵巢部分切除费</t>
    </r>
    <r>
      <rPr>
        <sz val="12"/>
        <rFont val="Times New Roman"/>
        <charset val="134"/>
      </rPr>
      <t>-</t>
    </r>
    <r>
      <rPr>
        <sz val="12"/>
        <rFont val="宋体"/>
        <charset val="134"/>
      </rPr>
      <t>卵巢组织切取（扩展）</t>
    </r>
  </si>
  <si>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</si>
  <si>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</si>
  <si>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</si>
  <si>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</si>
  <si>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</si>
  <si>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</si>
  <si>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</si>
  <si>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</si>
  <si>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</si>
  <si>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</si>
  <si>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</si>
  <si>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</si>
  <si>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</si>
  <si>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</si>
  <si>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</si>
  <si>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</si>
  <si>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</si>
  <si>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</si>
  <si>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</si>
  <si>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</si>
  <si>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</si>
  <si>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</si>
  <si>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</si>
  <si>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</si>
  <si>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</si>
  <si>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r>
      <rPr>
        <sz val="12"/>
        <rFont val="宋体"/>
        <charset val="134"/>
      </rPr>
      <t>复杂指：子宫内膜异位病变浸润深度</t>
    </r>
    <r>
      <rPr>
        <sz val="12"/>
        <rFont val="Times New Roman"/>
        <charset val="134"/>
      </rPr>
      <t>≥5</t>
    </r>
    <r>
      <rPr>
        <sz val="12"/>
        <rFont val="宋体"/>
        <charset val="134"/>
      </rPr>
      <t>毫米或侵犯</t>
    </r>
    <r>
      <rPr>
        <sz val="12"/>
        <rFont val="Times New Roman"/>
        <charset val="134"/>
      </rPr>
      <t>3</t>
    </r>
    <r>
      <rPr>
        <sz val="12"/>
        <rFont val="宋体"/>
        <charset val="134"/>
      </rPr>
      <t>个及以上部位</t>
    </r>
    <r>
      <rPr>
        <b/>
        <sz val="12"/>
        <rFont val="宋体"/>
        <charset val="134"/>
      </rPr>
      <t>。</t>
    </r>
  </si>
  <si>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</si>
  <si>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</si>
  <si>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</si>
  <si>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</si>
  <si>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</si>
  <si>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</si>
  <si>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</si>
  <si>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</si>
  <si>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</si>
  <si>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</si>
  <si>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</si>
  <si>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</si>
  <si>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</si>
  <si>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</si>
  <si>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</si>
  <si>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</si>
  <si>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</si>
  <si>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</si>
  <si>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</si>
  <si>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</si>
  <si>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</si>
  <si>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</si>
  <si>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器官移植类</t>
  </si>
  <si>
    <t>使用说明:
1.本价格项目表所称“移植”是指移植医院将供体器官或组织植入受体；所称“切取”是指合法进行的活体捐献中，移植医院从供体体内取得相应的器官或组织。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2.本价格项目表所称“价格构成”，指项目价格应涵盖的各类资源消耗，用于确定计价单元的边界，不应作为临床技术标准理解，不是手术实际操作方式、路径、步骤、程序的强制性要求。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收水平后，据实收费。
4.本价格项目表所称的“扩展项”，指同一项目下以不同方式提供或在不同场景应用时，只扩展价格项目适用范围、不额外加价的一类子项，子项的价格按主项目执行。
5.本价格项目表所称的“儿童”，指6周岁及以下。周岁的计算方法以法律的相关规定为准，加收比例按各地市现行政策执行。
6.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7.手术过程中的具体操作步骤，不另行立项收费；术前术后指导、手术方案设计等亦在手术价格项目的定价中体现，不另行立项及收费。
8.合法的活体器官捐献指符合《人体器官移植条例》第十条规定的情形。</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</si>
  <si>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</si>
  <si>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</si>
  <si>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</si>
  <si>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</si>
  <si>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</si>
  <si>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r>
      <rPr>
        <sz val="12"/>
        <rFont val="宋体"/>
        <charset val="134"/>
      </rPr>
      <t>心脏移植术</t>
    </r>
    <r>
      <rPr>
        <sz val="12"/>
        <rFont val="Times New Roman"/>
        <charset val="134"/>
      </rPr>
      <t>-</t>
    </r>
    <r>
      <rPr>
        <sz val="12"/>
        <rFont val="宋体"/>
        <charset val="134"/>
      </rPr>
      <t>儿童手术</t>
    </r>
    <r>
      <rPr>
        <sz val="12"/>
        <rFont val="Times New Roman"/>
        <charset val="134"/>
      </rPr>
      <t>(</t>
    </r>
    <r>
      <rPr>
        <sz val="12"/>
        <rFont val="宋体"/>
        <charset val="134"/>
      </rPr>
      <t>加收</t>
    </r>
    <r>
      <rPr>
        <sz val="12"/>
        <rFont val="Times New Roman"/>
        <charset val="134"/>
      </rPr>
      <t>)</t>
    </r>
  </si>
  <si>
    <t>异体同种心脏移植，实现儿童患者原位心脏切除和供体心脏植入。</t>
  </si>
  <si>
    <t>具体的加收标准（加收率或加收金额）由各地依权限制定。</t>
  </si>
  <si>
    <t>013317000010100</t>
  </si>
  <si>
    <r>
      <rPr>
        <sz val="12"/>
        <rFont val="宋体"/>
        <charset val="134"/>
      </rPr>
      <t>心脏移植术</t>
    </r>
    <r>
      <rPr>
        <sz val="12"/>
        <rFont val="Times New Roman"/>
        <charset val="134"/>
      </rPr>
      <t>-</t>
    </r>
    <r>
      <rPr>
        <sz val="12"/>
        <rFont val="宋体"/>
        <charset val="134"/>
      </rPr>
      <t>异种器官</t>
    </r>
    <r>
      <rPr>
        <sz val="12"/>
        <rFont val="Times New Roman"/>
        <charset val="134"/>
      </rPr>
      <t>(</t>
    </r>
    <r>
      <rPr>
        <sz val="12"/>
        <rFont val="宋体"/>
        <charset val="134"/>
      </rPr>
      <t>扩展</t>
    </r>
    <r>
      <rPr>
        <sz val="12"/>
        <rFont val="Times New Roman"/>
        <charset val="134"/>
      </rPr>
      <t>)</t>
    </r>
  </si>
  <si>
    <t>异体异种心脏移植，实现患者原位心脏切除和供体心脏植入。</t>
  </si>
  <si>
    <t>013317000010200</t>
  </si>
  <si>
    <r>
      <rPr>
        <sz val="12"/>
        <rFont val="宋体"/>
        <charset val="134"/>
      </rPr>
      <t>心脏移植术</t>
    </r>
    <r>
      <rPr>
        <sz val="12"/>
        <rFont val="Times New Roman"/>
        <charset val="134"/>
      </rPr>
      <t>-</t>
    </r>
    <r>
      <rPr>
        <sz val="12"/>
        <rFont val="宋体"/>
        <charset val="134"/>
      </rPr>
      <t>异位移植</t>
    </r>
    <r>
      <rPr>
        <sz val="12"/>
        <rFont val="Times New Roman"/>
        <charset val="134"/>
      </rPr>
      <t>(</t>
    </r>
    <r>
      <rPr>
        <sz val="12"/>
        <rFont val="宋体"/>
        <charset val="134"/>
      </rPr>
      <t>扩展</t>
    </r>
    <r>
      <rPr>
        <sz val="12"/>
        <rFont val="Times New Roman"/>
        <charset val="134"/>
      </rPr>
      <t>)</t>
    </r>
  </si>
  <si>
    <t>异体同种异位心脏移植，实现患者原位心脏切除和供体心脏植入。</t>
  </si>
  <si>
    <t>013317000020000</t>
  </si>
  <si>
    <t>肝脏移植术</t>
  </si>
  <si>
    <r>
      <rPr>
        <sz val="12"/>
        <rFont val="宋体"/>
        <charset val="134"/>
      </rPr>
      <t>异体同种肝脏</t>
    </r>
    <r>
      <rPr>
        <sz val="12"/>
        <rFont val="Times New Roman"/>
        <charset val="134"/>
      </rPr>
      <t>(</t>
    </r>
    <r>
      <rPr>
        <sz val="12"/>
        <rFont val="宋体"/>
        <charset val="134"/>
      </rPr>
      <t>全肝</t>
    </r>
    <r>
      <rPr>
        <sz val="12"/>
        <rFont val="Times New Roman"/>
        <charset val="134"/>
      </rPr>
      <t>)</t>
    </r>
    <r>
      <rPr>
        <sz val="12"/>
        <rFont val="宋体"/>
        <charset val="134"/>
      </rPr>
      <t>移植，实现患者原位肝脏切除和供体肝脏植入。</t>
    </r>
  </si>
  <si>
    <t>所定价格涵盖患者原位肝脏切除、供体肝脏术前或术中整复、供体肝脏植入，以及切开、吻合、关闭、缝合等手术步骤的人力资源和基本物质资源消耗。</t>
  </si>
  <si>
    <t>013317000020001</t>
  </si>
  <si>
    <r>
      <rPr>
        <sz val="12"/>
        <rFont val="宋体"/>
        <charset val="134"/>
      </rPr>
      <t>肝脏移植术</t>
    </r>
    <r>
      <rPr>
        <sz val="12"/>
        <rFont val="Times New Roman"/>
        <charset val="134"/>
      </rPr>
      <t>-</t>
    </r>
    <r>
      <rPr>
        <sz val="12"/>
        <rFont val="宋体"/>
        <charset val="134"/>
      </rPr>
      <t>儿童手术</t>
    </r>
    <r>
      <rPr>
        <sz val="12"/>
        <rFont val="Times New Roman"/>
        <charset val="134"/>
      </rPr>
      <t>(</t>
    </r>
    <r>
      <rPr>
        <sz val="12"/>
        <rFont val="宋体"/>
        <charset val="134"/>
      </rPr>
      <t>加收</t>
    </r>
    <r>
      <rPr>
        <sz val="12"/>
        <rFont val="Times New Roman"/>
        <charset val="134"/>
      </rPr>
      <t>)</t>
    </r>
  </si>
  <si>
    <r>
      <rPr>
        <sz val="12"/>
        <rFont val="宋体"/>
        <charset val="134"/>
      </rPr>
      <t>异体同种肝脏</t>
    </r>
    <r>
      <rPr>
        <sz val="12"/>
        <rFont val="Times New Roman"/>
        <charset val="134"/>
      </rPr>
      <t>(</t>
    </r>
    <r>
      <rPr>
        <sz val="12"/>
        <rFont val="宋体"/>
        <charset val="134"/>
      </rPr>
      <t>全肝</t>
    </r>
    <r>
      <rPr>
        <sz val="12"/>
        <rFont val="Times New Roman"/>
        <charset val="134"/>
      </rPr>
      <t>)</t>
    </r>
    <r>
      <rPr>
        <sz val="12"/>
        <rFont val="宋体"/>
        <charset val="134"/>
      </rPr>
      <t>移植，实现儿童患者原位肝脏切除和供体肝脏植入。</t>
    </r>
  </si>
  <si>
    <t>013317000020002</t>
  </si>
  <si>
    <r>
      <rPr>
        <sz val="12"/>
        <rFont val="宋体"/>
        <charset val="134"/>
      </rPr>
      <t>肝脏移植术</t>
    </r>
    <r>
      <rPr>
        <sz val="12"/>
        <rFont val="Times New Roman"/>
        <charset val="134"/>
      </rPr>
      <t>-</t>
    </r>
    <r>
      <rPr>
        <sz val="12"/>
        <rFont val="宋体"/>
        <charset val="134"/>
      </rPr>
      <t>部分肝脏</t>
    </r>
    <r>
      <rPr>
        <sz val="12"/>
        <rFont val="Times New Roman"/>
        <charset val="134"/>
      </rPr>
      <t>(</t>
    </r>
    <r>
      <rPr>
        <sz val="12"/>
        <rFont val="宋体"/>
        <charset val="134"/>
      </rPr>
      <t>器官段</t>
    </r>
    <r>
      <rPr>
        <sz val="12"/>
        <rFont val="Times New Roman"/>
        <charset val="134"/>
      </rPr>
      <t>)</t>
    </r>
    <r>
      <rPr>
        <sz val="12"/>
        <rFont val="宋体"/>
        <charset val="134"/>
      </rPr>
      <t>移植</t>
    </r>
    <r>
      <rPr>
        <sz val="12"/>
        <rFont val="Times New Roman"/>
        <charset val="134"/>
      </rPr>
      <t>(</t>
    </r>
    <r>
      <rPr>
        <sz val="12"/>
        <rFont val="宋体"/>
        <charset val="134"/>
      </rPr>
      <t>加收</t>
    </r>
    <r>
      <rPr>
        <sz val="12"/>
        <rFont val="Times New Roman"/>
        <charset val="134"/>
      </rPr>
      <t>)</t>
    </r>
  </si>
  <si>
    <t>异体同种部分肝脏（器官段）移植，实现患者原位肝脏切除和供体肝脏植入。</t>
  </si>
  <si>
    <t>013317000020100</t>
  </si>
  <si>
    <r>
      <rPr>
        <sz val="12"/>
        <rFont val="宋体"/>
        <charset val="134"/>
      </rPr>
      <t>肝脏移植术</t>
    </r>
    <r>
      <rPr>
        <sz val="12"/>
        <rFont val="Times New Roman"/>
        <charset val="134"/>
      </rPr>
      <t>-</t>
    </r>
    <r>
      <rPr>
        <sz val="12"/>
        <rFont val="宋体"/>
        <charset val="134"/>
      </rPr>
      <t>异种器官</t>
    </r>
    <r>
      <rPr>
        <sz val="12"/>
        <rFont val="Times New Roman"/>
        <charset val="134"/>
      </rPr>
      <t>(</t>
    </r>
    <r>
      <rPr>
        <sz val="12"/>
        <rFont val="宋体"/>
        <charset val="134"/>
      </rPr>
      <t>扩展</t>
    </r>
    <r>
      <rPr>
        <sz val="12"/>
        <rFont val="Times New Roman"/>
        <charset val="134"/>
      </rPr>
      <t>)</t>
    </r>
  </si>
  <si>
    <r>
      <rPr>
        <sz val="12"/>
        <rFont val="宋体"/>
        <charset val="134"/>
      </rPr>
      <t>异体异种肝脏</t>
    </r>
    <r>
      <rPr>
        <sz val="12"/>
        <rFont val="Times New Roman"/>
        <charset val="134"/>
      </rPr>
      <t>(</t>
    </r>
    <r>
      <rPr>
        <sz val="12"/>
        <rFont val="宋体"/>
        <charset val="134"/>
      </rPr>
      <t>全肝</t>
    </r>
    <r>
      <rPr>
        <sz val="12"/>
        <rFont val="Times New Roman"/>
        <charset val="134"/>
      </rPr>
      <t>)</t>
    </r>
    <r>
      <rPr>
        <sz val="12"/>
        <rFont val="宋体"/>
        <charset val="134"/>
      </rPr>
      <t>移植，实现患者原位肝脏切除和供体肝脏植入。</t>
    </r>
  </si>
  <si>
    <t>013317000030000</t>
  </si>
  <si>
    <t>肺脏移植术</t>
  </si>
  <si>
    <r>
      <rPr>
        <sz val="12"/>
        <rFont val="宋体"/>
        <charset val="134"/>
      </rPr>
      <t>异体同种肺脏</t>
    </r>
    <r>
      <rPr>
        <sz val="12"/>
        <rFont val="Times New Roman"/>
        <charset val="134"/>
      </rPr>
      <t>(</t>
    </r>
    <r>
      <rPr>
        <sz val="12"/>
        <rFont val="宋体"/>
        <charset val="134"/>
      </rPr>
      <t>单侧</t>
    </r>
    <r>
      <rPr>
        <sz val="12"/>
        <rFont val="Times New Roman"/>
        <charset val="134"/>
      </rPr>
      <t>)</t>
    </r>
    <r>
      <rPr>
        <sz val="12"/>
        <rFont val="宋体"/>
        <charset val="134"/>
      </rPr>
      <t>移植，实现患者原位肺脏切除和供体肺脏植入。</t>
    </r>
  </si>
  <si>
    <t>所定价格涵盖患者原位肺脏切除、供体肺脏术前或术中整复、供体肺脏植入，以及切开、吻合、关闭、缝合等手术步骤的人力资源和基本物质资源消耗。</t>
  </si>
  <si>
    <t>013317000030001</t>
  </si>
  <si>
    <r>
      <rPr>
        <sz val="12"/>
        <rFont val="宋体"/>
        <charset val="134"/>
      </rPr>
      <t>肺脏移植术</t>
    </r>
    <r>
      <rPr>
        <sz val="12"/>
        <rFont val="Times New Roman"/>
        <charset val="134"/>
      </rPr>
      <t>-</t>
    </r>
    <r>
      <rPr>
        <sz val="12"/>
        <rFont val="宋体"/>
        <charset val="134"/>
      </rPr>
      <t>儿童手术</t>
    </r>
    <r>
      <rPr>
        <sz val="12"/>
        <rFont val="Times New Roman"/>
        <charset val="134"/>
      </rPr>
      <t>(</t>
    </r>
    <r>
      <rPr>
        <sz val="12"/>
        <rFont val="宋体"/>
        <charset val="134"/>
      </rPr>
      <t>加收</t>
    </r>
    <r>
      <rPr>
        <sz val="12"/>
        <rFont val="Times New Roman"/>
        <charset val="134"/>
      </rPr>
      <t>)</t>
    </r>
  </si>
  <si>
    <r>
      <rPr>
        <sz val="12"/>
        <rFont val="宋体"/>
        <charset val="134"/>
      </rPr>
      <t>异体同种肺脏</t>
    </r>
    <r>
      <rPr>
        <sz val="12"/>
        <rFont val="Times New Roman"/>
        <charset val="134"/>
      </rPr>
      <t>(</t>
    </r>
    <r>
      <rPr>
        <sz val="12"/>
        <rFont val="宋体"/>
        <charset val="134"/>
      </rPr>
      <t>单侧</t>
    </r>
    <r>
      <rPr>
        <sz val="12"/>
        <rFont val="Times New Roman"/>
        <charset val="134"/>
      </rPr>
      <t>)</t>
    </r>
    <r>
      <rPr>
        <sz val="12"/>
        <rFont val="宋体"/>
        <charset val="134"/>
      </rPr>
      <t>移植，实现儿童患者原位肺脏切除和供体肺脏植入。</t>
    </r>
  </si>
  <si>
    <t>013317000030002</t>
  </si>
  <si>
    <r>
      <rPr>
        <sz val="12"/>
        <rFont val="宋体"/>
        <charset val="134"/>
      </rPr>
      <t>肺脏移植术</t>
    </r>
    <r>
      <rPr>
        <sz val="12"/>
        <rFont val="Times New Roman"/>
        <charset val="134"/>
      </rPr>
      <t>-</t>
    </r>
    <r>
      <rPr>
        <sz val="12"/>
        <rFont val="宋体"/>
        <charset val="134"/>
      </rPr>
      <t>部分肺脏</t>
    </r>
    <r>
      <rPr>
        <sz val="12"/>
        <rFont val="Times New Roman"/>
        <charset val="134"/>
      </rPr>
      <t>(</t>
    </r>
    <r>
      <rPr>
        <sz val="12"/>
        <rFont val="宋体"/>
        <charset val="134"/>
      </rPr>
      <t>器官段</t>
    </r>
    <r>
      <rPr>
        <sz val="12"/>
        <rFont val="Times New Roman"/>
        <charset val="134"/>
      </rPr>
      <t>)</t>
    </r>
    <r>
      <rPr>
        <sz val="12"/>
        <rFont val="宋体"/>
        <charset val="134"/>
      </rPr>
      <t>移植</t>
    </r>
    <r>
      <rPr>
        <sz val="12"/>
        <rFont val="Times New Roman"/>
        <charset val="134"/>
      </rPr>
      <t>(</t>
    </r>
    <r>
      <rPr>
        <sz val="12"/>
        <rFont val="宋体"/>
        <charset val="134"/>
      </rPr>
      <t>加收</t>
    </r>
    <r>
      <rPr>
        <sz val="12"/>
        <rFont val="Times New Roman"/>
        <charset val="134"/>
      </rPr>
      <t>)</t>
    </r>
  </si>
  <si>
    <t>异体同种部分肺脏（器官段）移植，实现患者原位肺脏切除和供体肺脏植入。</t>
  </si>
  <si>
    <t>013317000030100</t>
  </si>
  <si>
    <r>
      <rPr>
        <sz val="12"/>
        <rFont val="宋体"/>
        <charset val="134"/>
      </rPr>
      <t>肺脏移植术</t>
    </r>
    <r>
      <rPr>
        <sz val="12"/>
        <rFont val="Times New Roman"/>
        <charset val="134"/>
      </rPr>
      <t>-</t>
    </r>
    <r>
      <rPr>
        <sz val="12"/>
        <rFont val="宋体"/>
        <charset val="134"/>
      </rPr>
      <t>异种器官</t>
    </r>
    <r>
      <rPr>
        <sz val="12"/>
        <rFont val="Times New Roman"/>
        <charset val="134"/>
      </rPr>
      <t>(</t>
    </r>
    <r>
      <rPr>
        <sz val="12"/>
        <rFont val="宋体"/>
        <charset val="134"/>
      </rPr>
      <t>扩展</t>
    </r>
    <r>
      <rPr>
        <sz val="12"/>
        <rFont val="Times New Roman"/>
        <charset val="134"/>
      </rPr>
      <t>)</t>
    </r>
  </si>
  <si>
    <r>
      <rPr>
        <sz val="12"/>
        <rFont val="宋体"/>
        <charset val="134"/>
      </rPr>
      <t>异体异种肺脏</t>
    </r>
    <r>
      <rPr>
        <sz val="12"/>
        <rFont val="Times New Roman"/>
        <charset val="134"/>
      </rPr>
      <t>(</t>
    </r>
    <r>
      <rPr>
        <sz val="12"/>
        <rFont val="宋体"/>
        <charset val="134"/>
      </rPr>
      <t>单侧</t>
    </r>
    <r>
      <rPr>
        <sz val="12"/>
        <rFont val="Times New Roman"/>
        <charset val="134"/>
      </rPr>
      <t>)</t>
    </r>
    <r>
      <rPr>
        <sz val="12"/>
        <rFont val="宋体"/>
        <charset val="134"/>
      </rPr>
      <t>移植，实现患者原位肺脏切除和供体肺脏植入。</t>
    </r>
  </si>
  <si>
    <t>013317000040000</t>
  </si>
  <si>
    <t>肾脏移植术</t>
  </si>
  <si>
    <r>
      <rPr>
        <sz val="12"/>
        <rFont val="宋体"/>
        <charset val="134"/>
      </rPr>
      <t>异体同种肾脏</t>
    </r>
    <r>
      <rPr>
        <sz val="12"/>
        <rFont val="Times New Roman"/>
        <charset val="134"/>
      </rPr>
      <t>(</t>
    </r>
    <r>
      <rPr>
        <sz val="12"/>
        <rFont val="宋体"/>
        <charset val="134"/>
      </rPr>
      <t>单侧</t>
    </r>
    <r>
      <rPr>
        <sz val="12"/>
        <rFont val="Times New Roman"/>
        <charset val="134"/>
      </rPr>
      <t>)</t>
    </r>
    <r>
      <rPr>
        <sz val="12"/>
        <rFont val="宋体"/>
        <charset val="134"/>
      </rPr>
      <t>移植，实现供体肾脏植入。</t>
    </r>
  </si>
  <si>
    <t>所定价格涵盖供体肾脏术前或术中整复、患者原位肾脏处理、供体肾脏植入，以及切开、吻合、关闭、缝合等手术步骤的人力资源和基本物质资源消耗。</t>
  </si>
  <si>
    <t>013317000040001</t>
  </si>
  <si>
    <r>
      <rPr>
        <sz val="12"/>
        <rFont val="宋体"/>
        <charset val="134"/>
      </rPr>
      <t>肾脏移植术</t>
    </r>
    <r>
      <rPr>
        <sz val="12"/>
        <rFont val="Times New Roman"/>
        <charset val="134"/>
      </rPr>
      <t>-</t>
    </r>
    <r>
      <rPr>
        <sz val="12"/>
        <rFont val="宋体"/>
        <charset val="134"/>
      </rPr>
      <t>儿童手术</t>
    </r>
    <r>
      <rPr>
        <sz val="12"/>
        <rFont val="Times New Roman"/>
        <charset val="134"/>
      </rPr>
      <t>(</t>
    </r>
    <r>
      <rPr>
        <sz val="12"/>
        <rFont val="宋体"/>
        <charset val="134"/>
      </rPr>
      <t>加收</t>
    </r>
    <r>
      <rPr>
        <sz val="12"/>
        <rFont val="Times New Roman"/>
        <charset val="134"/>
      </rPr>
      <t>)</t>
    </r>
  </si>
  <si>
    <r>
      <rPr>
        <sz val="12"/>
        <rFont val="宋体"/>
        <charset val="134"/>
      </rPr>
      <t>异体同种肾脏</t>
    </r>
    <r>
      <rPr>
        <sz val="12"/>
        <rFont val="Times New Roman"/>
        <charset val="134"/>
      </rPr>
      <t>(</t>
    </r>
    <r>
      <rPr>
        <sz val="12"/>
        <rFont val="宋体"/>
        <charset val="134"/>
      </rPr>
      <t>单侧</t>
    </r>
    <r>
      <rPr>
        <sz val="12"/>
        <rFont val="Times New Roman"/>
        <charset val="134"/>
      </rPr>
      <t>)</t>
    </r>
    <r>
      <rPr>
        <sz val="12"/>
        <rFont val="宋体"/>
        <charset val="134"/>
      </rPr>
      <t>移植，实现儿童患者供体肾脏植入。</t>
    </r>
  </si>
  <si>
    <t>013317000040100</t>
  </si>
  <si>
    <r>
      <rPr>
        <sz val="12"/>
        <rFont val="宋体"/>
        <charset val="134"/>
      </rPr>
      <t>肾脏移植术</t>
    </r>
    <r>
      <rPr>
        <sz val="12"/>
        <rFont val="Times New Roman"/>
        <charset val="134"/>
      </rPr>
      <t>-</t>
    </r>
    <r>
      <rPr>
        <sz val="12"/>
        <rFont val="宋体"/>
        <charset val="134"/>
      </rPr>
      <t>异种器官</t>
    </r>
    <r>
      <rPr>
        <sz val="12"/>
        <rFont val="Times New Roman"/>
        <charset val="134"/>
      </rPr>
      <t>(</t>
    </r>
    <r>
      <rPr>
        <sz val="12"/>
        <rFont val="宋体"/>
        <charset val="134"/>
      </rPr>
      <t>扩展</t>
    </r>
    <r>
      <rPr>
        <sz val="12"/>
        <rFont val="Times New Roman"/>
        <charset val="134"/>
      </rPr>
      <t>)</t>
    </r>
  </si>
  <si>
    <r>
      <rPr>
        <sz val="12"/>
        <rFont val="宋体"/>
        <charset val="134"/>
      </rPr>
      <t>异体异种肾脏</t>
    </r>
    <r>
      <rPr>
        <sz val="12"/>
        <rFont val="Times New Roman"/>
        <charset val="134"/>
      </rPr>
      <t>(</t>
    </r>
    <r>
      <rPr>
        <sz val="12"/>
        <rFont val="宋体"/>
        <charset val="134"/>
      </rPr>
      <t>单侧</t>
    </r>
    <r>
      <rPr>
        <sz val="12"/>
        <rFont val="Times New Roman"/>
        <charset val="134"/>
      </rPr>
      <t>)</t>
    </r>
    <r>
      <rPr>
        <sz val="12"/>
        <rFont val="宋体"/>
        <charset val="134"/>
      </rPr>
      <t>移植，实现供体肾脏植入。</t>
    </r>
  </si>
  <si>
    <t>013317000050000</t>
  </si>
  <si>
    <t>小肠移植术</t>
  </si>
  <si>
    <r>
      <rPr>
        <sz val="12"/>
        <rFont val="宋体"/>
        <charset val="134"/>
      </rPr>
      <t>异体同种小肠</t>
    </r>
    <r>
      <rPr>
        <sz val="12"/>
        <rFont val="Times New Roman"/>
        <charset val="134"/>
      </rPr>
      <t>(</t>
    </r>
    <r>
      <rPr>
        <sz val="12"/>
        <rFont val="宋体"/>
        <charset val="134"/>
      </rPr>
      <t>器官段</t>
    </r>
    <r>
      <rPr>
        <sz val="12"/>
        <rFont val="Times New Roman"/>
        <charset val="134"/>
      </rPr>
      <t>)</t>
    </r>
    <r>
      <rPr>
        <sz val="12"/>
        <rFont val="宋体"/>
        <charset val="134"/>
      </rPr>
      <t>移植，实现患者原位小肠切除和供体小肠植入。</t>
    </r>
  </si>
  <si>
    <t>所定价格涵盖患者原位小肠切除、供体小肠术前或术中整复、供体小肠植入，以及切开、吻合、关闭、缝合等手术步骤的人力资源和基本物质资源消耗。</t>
  </si>
  <si>
    <t>013317000050001</t>
  </si>
  <si>
    <r>
      <rPr>
        <sz val="12"/>
        <rFont val="宋体"/>
        <charset val="134"/>
      </rPr>
      <t>小肠移植术</t>
    </r>
    <r>
      <rPr>
        <sz val="12"/>
        <rFont val="Times New Roman"/>
        <charset val="134"/>
      </rPr>
      <t>-</t>
    </r>
    <r>
      <rPr>
        <sz val="12"/>
        <rFont val="宋体"/>
        <charset val="134"/>
      </rPr>
      <t>儿童手术</t>
    </r>
    <r>
      <rPr>
        <sz val="12"/>
        <rFont val="Times New Roman"/>
        <charset val="134"/>
      </rPr>
      <t>(</t>
    </r>
    <r>
      <rPr>
        <sz val="12"/>
        <rFont val="宋体"/>
        <charset val="134"/>
      </rPr>
      <t>加收</t>
    </r>
    <r>
      <rPr>
        <sz val="12"/>
        <rFont val="Times New Roman"/>
        <charset val="134"/>
      </rPr>
      <t>)</t>
    </r>
  </si>
  <si>
    <r>
      <rPr>
        <sz val="12"/>
        <rFont val="宋体"/>
        <charset val="134"/>
      </rPr>
      <t>异体同种小肠</t>
    </r>
    <r>
      <rPr>
        <sz val="12"/>
        <rFont val="Times New Roman"/>
        <charset val="134"/>
      </rPr>
      <t>(</t>
    </r>
    <r>
      <rPr>
        <sz val="12"/>
        <rFont val="宋体"/>
        <charset val="134"/>
      </rPr>
      <t>器官段</t>
    </r>
    <r>
      <rPr>
        <sz val="12"/>
        <rFont val="Times New Roman"/>
        <charset val="134"/>
      </rPr>
      <t>)</t>
    </r>
    <r>
      <rPr>
        <sz val="12"/>
        <rFont val="宋体"/>
        <charset val="134"/>
      </rPr>
      <t>移植，实现儿童患者原位小肠切除和供体小肠植入。</t>
    </r>
  </si>
  <si>
    <t>013317000050100</t>
  </si>
  <si>
    <r>
      <rPr>
        <sz val="12"/>
        <rFont val="宋体"/>
        <charset val="134"/>
      </rPr>
      <t>小肠移植术</t>
    </r>
    <r>
      <rPr>
        <sz val="12"/>
        <rFont val="Times New Roman"/>
        <charset val="134"/>
      </rPr>
      <t>-</t>
    </r>
    <r>
      <rPr>
        <sz val="12"/>
        <rFont val="宋体"/>
        <charset val="134"/>
      </rPr>
      <t>异种器官</t>
    </r>
    <r>
      <rPr>
        <sz val="12"/>
        <rFont val="Times New Roman"/>
        <charset val="134"/>
      </rPr>
      <t>(</t>
    </r>
    <r>
      <rPr>
        <sz val="12"/>
        <rFont val="宋体"/>
        <charset val="134"/>
      </rPr>
      <t>扩展</t>
    </r>
    <r>
      <rPr>
        <sz val="12"/>
        <rFont val="Times New Roman"/>
        <charset val="134"/>
      </rPr>
      <t>)</t>
    </r>
  </si>
  <si>
    <r>
      <rPr>
        <sz val="12"/>
        <rFont val="宋体"/>
        <charset val="134"/>
      </rPr>
      <t>异体异种小肠</t>
    </r>
    <r>
      <rPr>
        <sz val="12"/>
        <rFont val="Times New Roman"/>
        <charset val="134"/>
      </rPr>
      <t>(</t>
    </r>
    <r>
      <rPr>
        <sz val="12"/>
        <rFont val="宋体"/>
        <charset val="134"/>
      </rPr>
      <t>器官段</t>
    </r>
    <r>
      <rPr>
        <sz val="12"/>
        <rFont val="Times New Roman"/>
        <charset val="134"/>
      </rPr>
      <t>)</t>
    </r>
    <r>
      <rPr>
        <sz val="12"/>
        <rFont val="宋体"/>
        <charset val="134"/>
      </rPr>
      <t>移植，实现患者原位小肠切除和供体小肠植入。</t>
    </r>
  </si>
  <si>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</si>
  <si>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</si>
  <si>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</si>
  <si>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</si>
  <si>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</si>
  <si>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r>
      <rPr>
        <sz val="12"/>
        <rFont val="宋体"/>
        <charset val="134"/>
      </rPr>
      <t>胰腺移植术</t>
    </r>
    <r>
      <rPr>
        <sz val="12"/>
        <rFont val="Times New Roman"/>
        <charset val="134"/>
      </rPr>
      <t>-</t>
    </r>
    <r>
      <rPr>
        <sz val="12"/>
        <rFont val="宋体"/>
        <charset val="134"/>
      </rPr>
      <t>儿童手术</t>
    </r>
    <r>
      <rPr>
        <sz val="12"/>
        <rFont val="Times New Roman"/>
        <charset val="134"/>
      </rPr>
      <t>(</t>
    </r>
    <r>
      <rPr>
        <sz val="12"/>
        <rFont val="宋体"/>
        <charset val="134"/>
      </rPr>
      <t>加收</t>
    </r>
    <r>
      <rPr>
        <sz val="12"/>
        <rFont val="Times New Roman"/>
        <charset val="134"/>
      </rPr>
      <t>)</t>
    </r>
  </si>
  <si>
    <t>异体同种胰腺移植，实现儿童患者供体胰腺植入。</t>
  </si>
  <si>
    <t>013317000060100</t>
  </si>
  <si>
    <r>
      <rPr>
        <sz val="12"/>
        <rFont val="宋体"/>
        <charset val="134"/>
      </rPr>
      <t>胰腺移植术</t>
    </r>
    <r>
      <rPr>
        <sz val="12"/>
        <rFont val="Times New Roman"/>
        <charset val="134"/>
      </rPr>
      <t>-</t>
    </r>
    <r>
      <rPr>
        <sz val="12"/>
        <rFont val="宋体"/>
        <charset val="134"/>
      </rPr>
      <t>异种器官</t>
    </r>
    <r>
      <rPr>
        <sz val="12"/>
        <rFont val="Times New Roman"/>
        <charset val="134"/>
      </rPr>
      <t>(</t>
    </r>
    <r>
      <rPr>
        <sz val="12"/>
        <rFont val="宋体"/>
        <charset val="134"/>
      </rPr>
      <t>扩展</t>
    </r>
    <r>
      <rPr>
        <sz val="12"/>
        <rFont val="Times New Roman"/>
        <charset val="134"/>
      </rPr>
      <t>)</t>
    </r>
  </si>
  <si>
    <t>异体异种胰腺移植，实现供体胰腺植入。</t>
  </si>
  <si>
    <t>013317000070000</t>
  </si>
  <si>
    <t>角膜移植术</t>
  </si>
  <si>
    <r>
      <rPr>
        <sz val="12"/>
        <rFont val="宋体"/>
        <charset val="134"/>
      </rPr>
      <t>异体同种角膜</t>
    </r>
    <r>
      <rPr>
        <sz val="12"/>
        <rFont val="Times New Roman"/>
        <charset val="134"/>
      </rPr>
      <t>(</t>
    </r>
    <r>
      <rPr>
        <sz val="12"/>
        <rFont val="宋体"/>
        <charset val="134"/>
      </rPr>
      <t>单侧</t>
    </r>
    <r>
      <rPr>
        <sz val="12"/>
        <rFont val="Times New Roman"/>
        <charset val="134"/>
      </rPr>
      <t>)</t>
    </r>
    <r>
      <rPr>
        <sz val="12"/>
        <rFont val="宋体"/>
        <charset val="134"/>
      </rPr>
      <t>移植，实现患者原位角膜切除和供体角膜植入。</t>
    </r>
  </si>
  <si>
    <t>所定价格涵盖患者原位角膜切除、供体角膜术前或术中整复、供体角膜植入，以及切开、吻合、关闭、缝合等手术步骤的人力资源和基本物质资源消耗。</t>
  </si>
  <si>
    <t>013317000070001</t>
  </si>
  <si>
    <r>
      <rPr>
        <sz val="12"/>
        <rFont val="宋体"/>
        <charset val="134"/>
      </rPr>
      <t>角膜移植术</t>
    </r>
    <r>
      <rPr>
        <sz val="12"/>
        <rFont val="Times New Roman"/>
        <charset val="134"/>
      </rPr>
      <t>-</t>
    </r>
    <r>
      <rPr>
        <sz val="12"/>
        <rFont val="宋体"/>
        <charset val="134"/>
      </rPr>
      <t>儿童手术</t>
    </r>
    <r>
      <rPr>
        <sz val="12"/>
        <rFont val="Times New Roman"/>
        <charset val="134"/>
      </rPr>
      <t>(</t>
    </r>
    <r>
      <rPr>
        <sz val="12"/>
        <rFont val="宋体"/>
        <charset val="134"/>
      </rPr>
      <t>加收</t>
    </r>
    <r>
      <rPr>
        <sz val="12"/>
        <rFont val="Times New Roman"/>
        <charset val="134"/>
      </rPr>
      <t>)</t>
    </r>
  </si>
  <si>
    <r>
      <rPr>
        <sz val="12"/>
        <rFont val="宋体"/>
        <charset val="134"/>
      </rPr>
      <t>异体同种角膜</t>
    </r>
    <r>
      <rPr>
        <sz val="12"/>
        <rFont val="Times New Roman"/>
        <charset val="134"/>
      </rPr>
      <t>(</t>
    </r>
    <r>
      <rPr>
        <sz val="12"/>
        <rFont val="宋体"/>
        <charset val="134"/>
      </rPr>
      <t>单侧</t>
    </r>
    <r>
      <rPr>
        <sz val="12"/>
        <rFont val="Times New Roman"/>
        <charset val="134"/>
      </rPr>
      <t>)</t>
    </r>
    <r>
      <rPr>
        <sz val="12"/>
        <rFont val="宋体"/>
        <charset val="134"/>
      </rPr>
      <t>移植，实现儿童患者原位角膜切除和供体角膜植入。</t>
    </r>
  </si>
  <si>
    <t>013317000070100</t>
  </si>
  <si>
    <r>
      <rPr>
        <sz val="12"/>
        <rFont val="宋体"/>
        <charset val="134"/>
      </rPr>
      <t>角膜移植术</t>
    </r>
    <r>
      <rPr>
        <sz val="12"/>
        <rFont val="Times New Roman"/>
        <charset val="134"/>
      </rPr>
      <t>-</t>
    </r>
    <r>
      <rPr>
        <sz val="12"/>
        <rFont val="宋体"/>
        <charset val="134"/>
      </rPr>
      <t>异种组织</t>
    </r>
    <r>
      <rPr>
        <sz val="12"/>
        <rFont val="Times New Roman"/>
        <charset val="134"/>
      </rPr>
      <t>(</t>
    </r>
    <r>
      <rPr>
        <sz val="12"/>
        <rFont val="宋体"/>
        <charset val="134"/>
      </rPr>
      <t>扩展</t>
    </r>
    <r>
      <rPr>
        <sz val="12"/>
        <rFont val="Times New Roman"/>
        <charset val="134"/>
      </rPr>
      <t>)</t>
    </r>
  </si>
  <si>
    <r>
      <rPr>
        <sz val="12"/>
        <rFont val="宋体"/>
        <charset val="134"/>
      </rPr>
      <t>异体异种角膜</t>
    </r>
    <r>
      <rPr>
        <sz val="12"/>
        <rFont val="Times New Roman"/>
        <charset val="134"/>
      </rPr>
      <t>(</t>
    </r>
    <r>
      <rPr>
        <sz val="12"/>
        <rFont val="宋体"/>
        <charset val="134"/>
      </rPr>
      <t>单侧)移植，实现患者原位角膜切除和供体角膜植入。</t>
    </r>
  </si>
  <si>
    <t>013317000080000</t>
  </si>
  <si>
    <t>供肝切取术</t>
  </si>
  <si>
    <r>
      <rPr>
        <sz val="12"/>
        <rFont val="宋体"/>
        <charset val="134"/>
      </rPr>
      <t>活体供者肝脏</t>
    </r>
    <r>
      <rPr>
        <sz val="12"/>
        <rFont val="Times New Roman"/>
        <charset val="134"/>
      </rPr>
      <t>(</t>
    </r>
    <r>
      <rPr>
        <sz val="12"/>
        <rFont val="宋体"/>
        <charset val="134"/>
      </rPr>
      <t>器官段</t>
    </r>
    <r>
      <rPr>
        <sz val="12"/>
        <rFont val="Times New Roman"/>
        <charset val="134"/>
      </rPr>
      <t>)</t>
    </r>
    <r>
      <rPr>
        <sz val="12"/>
        <rFont val="宋体"/>
        <charset val="134"/>
      </rPr>
      <t>切取。</t>
    </r>
  </si>
  <si>
    <t>所定价格涵盖活体供者肝脏切取，以及切开、吻合、关闭、缝合等手术步骤的人力资源和基本物质资源消耗。</t>
  </si>
  <si>
    <t>仅限于合法进行的活体器官捐献</t>
  </si>
  <si>
    <t>013317000090000</t>
  </si>
  <si>
    <t>供肺切取术</t>
  </si>
  <si>
    <r>
      <rPr>
        <sz val="12"/>
        <rFont val="宋体"/>
        <charset val="134"/>
      </rPr>
      <t>活体供者肺脏</t>
    </r>
    <r>
      <rPr>
        <sz val="12"/>
        <rFont val="Times New Roman"/>
        <charset val="134"/>
      </rPr>
      <t>(</t>
    </r>
    <r>
      <rPr>
        <sz val="12"/>
        <rFont val="宋体"/>
        <charset val="134"/>
      </rPr>
      <t>器官段</t>
    </r>
    <r>
      <rPr>
        <sz val="12"/>
        <rFont val="Times New Roman"/>
        <charset val="134"/>
      </rPr>
      <t>)</t>
    </r>
    <r>
      <rPr>
        <sz val="12"/>
        <rFont val="宋体"/>
        <charset val="134"/>
      </rPr>
      <t>切取。</t>
    </r>
  </si>
  <si>
    <t>所定价格涵盖活体供者肺脏切取，以及切开、吻合、关闭、缝合等手术步骤的人力资源和基本物质资源消耗。</t>
  </si>
  <si>
    <t>013317000100000</t>
  </si>
  <si>
    <t>供肾切取术</t>
  </si>
  <si>
    <r>
      <rPr>
        <sz val="12"/>
        <rFont val="宋体"/>
        <charset val="134"/>
      </rPr>
      <t>活体供者肾脏</t>
    </r>
    <r>
      <rPr>
        <sz val="12"/>
        <rFont val="Times New Roman"/>
        <charset val="134"/>
      </rPr>
      <t>(</t>
    </r>
    <r>
      <rPr>
        <sz val="12"/>
        <rFont val="宋体"/>
        <charset val="134"/>
      </rPr>
      <t>单侧</t>
    </r>
    <r>
      <rPr>
        <sz val="12"/>
        <rFont val="Times New Roman"/>
        <charset val="134"/>
      </rPr>
      <t>)</t>
    </r>
    <r>
      <rPr>
        <sz val="12"/>
        <rFont val="宋体"/>
        <charset val="134"/>
      </rPr>
      <t>切取。</t>
    </r>
  </si>
  <si>
    <t>所定价格涵盖活体供者肾脏切取，以及切开、吻合、关闭、缝合等手术步骤的人力资源和基本物质资源消耗。</t>
  </si>
  <si>
    <t>013317000110000</t>
  </si>
  <si>
    <t>供小肠切取术</t>
  </si>
  <si>
    <r>
      <rPr>
        <sz val="12"/>
        <rFont val="宋体"/>
        <charset val="134"/>
      </rPr>
      <t>活体供者小肠</t>
    </r>
    <r>
      <rPr>
        <sz val="12"/>
        <rFont val="Times New Roman"/>
        <charset val="134"/>
      </rPr>
      <t>(</t>
    </r>
    <r>
      <rPr>
        <sz val="12"/>
        <rFont val="宋体"/>
        <charset val="134"/>
      </rPr>
      <t>器官段</t>
    </r>
    <r>
      <rPr>
        <sz val="12"/>
        <rFont val="Times New Roman"/>
        <charset val="134"/>
      </rPr>
      <t>)</t>
    </r>
    <r>
      <rPr>
        <sz val="12"/>
        <rFont val="宋体"/>
        <charset val="134"/>
      </rPr>
      <t>切取。</t>
    </r>
  </si>
  <si>
    <t>所定价格涵盖活体供者小肠切取，以及切开、吻合、关闭、缝合等手术步骤的人力资源和基本物质资源消耗。</t>
  </si>
  <si>
    <t>013317000120000</t>
  </si>
  <si>
    <t>供胰腺切取术</t>
  </si>
  <si>
    <r>
      <rPr>
        <sz val="12"/>
        <rFont val="宋体"/>
        <charset val="134"/>
      </rPr>
      <t>活体供者胰腺</t>
    </r>
    <r>
      <rPr>
        <sz val="12"/>
        <rFont val="Times New Roman"/>
        <charset val="134"/>
      </rPr>
      <t>(</t>
    </r>
    <r>
      <rPr>
        <sz val="12"/>
        <rFont val="宋体"/>
        <charset val="134"/>
      </rPr>
      <t>器官段</t>
    </r>
    <r>
      <rPr>
        <sz val="12"/>
        <rFont val="Times New Roman"/>
        <charset val="134"/>
      </rPr>
      <t>)</t>
    </r>
    <r>
      <rPr>
        <sz val="12"/>
        <rFont val="宋体"/>
        <charset val="134"/>
      </rPr>
      <t>切取。</t>
    </r>
  </si>
  <si>
    <t>所定价格涵盖活体供者胰腺切取，以及切开、吻合、关闭、缝合等手术步骤的人力资源和基本物质资源消耗。</t>
  </si>
  <si>
    <t>血液系统类</t>
  </si>
  <si>
    <t>使用说明：
1.本价格项目表以血液系统治疗为重点，按照治疗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4.本价格项目表所称的“扩展项”，指同一项目下以不同方式提供或在不同场景应用时，只扩展价格项目适用范围、不额外加价的一类子项，子项的价格按主项目执行。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属于可收费的一次性使用医用耗材清单内的耗材，按照实际采购价格零差率销售。
6.考虑到免疫细胞相关治疗目前尚属于临床试验阶段，待国家卫生健康主管部门批准开展后增设项目。
7.本价格项目表中的计价单位“袋”指单一包装，不涉及具体毫升数。
8.血浆置换、血浆吸附等相关项目按泌尿系统类立项指南项目收费。
9. 本价格项目表中涉及“包括……”“……等”的，属于开放型表述，所指对象不仅局限于表述中列明的事项，也包括未列明的同类事项。</t>
  </si>
  <si>
    <r>
      <rPr>
        <sz val="14"/>
        <rFont val="黑体"/>
        <charset val="134"/>
      </rPr>
      <t>三级公立医疗机构政府最高指导价</t>
    </r>
    <r>
      <rPr>
        <b/>
        <sz val="14"/>
        <rFont val="Times New Roman"/>
        <charset val="134"/>
      </rPr>
      <t>(</t>
    </r>
    <r>
      <rPr>
        <b/>
        <sz val="14"/>
        <rFont val="方正书宋_GBK"/>
        <charset val="0"/>
      </rPr>
      <t>元）</t>
    </r>
  </si>
  <si>
    <r>
      <rPr>
        <sz val="14"/>
        <rFont val="黑体"/>
        <charset val="134"/>
      </rPr>
      <t>二级公立医疗机构政府最高指导价</t>
    </r>
    <r>
      <rPr>
        <b/>
        <sz val="14"/>
        <rFont val="Times New Roman"/>
        <charset val="134"/>
      </rPr>
      <t>(</t>
    </r>
    <r>
      <rPr>
        <b/>
        <sz val="14"/>
        <rFont val="方正书宋_GBK"/>
        <charset val="0"/>
      </rPr>
      <t>元）</t>
    </r>
  </si>
  <si>
    <r>
      <rPr>
        <sz val="14"/>
        <rFont val="黑体"/>
        <charset val="134"/>
      </rPr>
      <t>一级公立医疗机构政府最高指导价</t>
    </r>
    <r>
      <rPr>
        <b/>
        <sz val="14"/>
        <rFont val="Times New Roman"/>
        <charset val="134"/>
      </rPr>
      <t>(</t>
    </r>
    <r>
      <rPr>
        <b/>
        <sz val="14"/>
        <rFont val="方正书宋_GBK"/>
        <charset val="0"/>
      </rPr>
      <t>元）</t>
    </r>
  </si>
  <si>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</si>
  <si>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</si>
  <si>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</si>
  <si>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</si>
  <si>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r>
      <rPr>
        <sz val="12"/>
        <rFont val="Times New Roman"/>
        <charset val="134"/>
      </rPr>
      <t>“</t>
    </r>
    <r>
      <rPr>
        <sz val="12"/>
        <rFont val="宋体"/>
        <charset val="134"/>
      </rPr>
      <t>次</t>
    </r>
    <r>
      <rPr>
        <sz val="12"/>
        <rFont val="Times New Roman"/>
        <charset val="134"/>
      </rPr>
      <t>”</t>
    </r>
    <r>
      <rPr>
        <sz val="12"/>
        <rFont val="宋体"/>
        <charset val="134"/>
      </rPr>
      <t>指采集量</t>
    </r>
    <r>
      <rPr>
        <sz val="12"/>
        <rFont val="Times New Roman"/>
        <charset val="134"/>
      </rPr>
      <t>≤400ml</t>
    </r>
    <r>
      <rPr>
        <sz val="12"/>
        <rFont val="宋体"/>
        <charset val="134"/>
      </rPr>
      <t>，每增加</t>
    </r>
    <r>
      <rPr>
        <sz val="12"/>
        <rFont val="Times New Roman"/>
        <charset val="134"/>
      </rPr>
      <t>100ml</t>
    </r>
    <r>
      <rPr>
        <sz val="12"/>
        <rFont val="宋体"/>
        <charset val="134"/>
      </rPr>
      <t>加收</t>
    </r>
    <r>
      <rPr>
        <sz val="12"/>
        <rFont val="Times New Roman"/>
        <charset val="134"/>
      </rPr>
      <t>10%</t>
    </r>
    <r>
      <rPr>
        <sz val="12"/>
        <rFont val="宋体"/>
        <charset val="134"/>
      </rPr>
      <t>。</t>
    </r>
  </si>
  <si>
    <t>013108000020000</t>
  </si>
  <si>
    <t>血细胞单采费</t>
  </si>
  <si>
    <r>
      <rPr>
        <sz val="12"/>
        <rFont val="宋体"/>
        <charset val="134"/>
      </rPr>
      <t>对血液成分（如单个核细胞、白细胞、悬浮红细胞、血小板等）进行单采分离，获取</t>
    </r>
    <r>
      <rPr>
        <sz val="12"/>
        <rFont val="Times New Roman"/>
        <charset val="134"/>
      </rPr>
      <t>/</t>
    </r>
    <r>
      <rPr>
        <sz val="12"/>
        <rFont val="宋体"/>
        <charset val="134"/>
      </rPr>
      <t>去除目标成分。</t>
    </r>
  </si>
  <si>
    <t>所定价格涵盖穿刺、抽血、血细胞成分去除或分离、回输、处理用物等步骤所需的人力资源、设备运转成本与基本物质资源消耗。</t>
  </si>
  <si>
    <r>
      <rPr>
        <sz val="12"/>
        <rFont val="Times New Roman"/>
        <charset val="134"/>
      </rPr>
      <t>1.“</t>
    </r>
    <r>
      <rPr>
        <sz val="12"/>
        <rFont val="宋体"/>
        <charset val="134"/>
      </rPr>
      <t>次</t>
    </r>
    <r>
      <rPr>
        <sz val="12"/>
        <rFont val="Times New Roman"/>
        <charset val="134"/>
      </rPr>
      <t>”</t>
    </r>
    <r>
      <rPr>
        <sz val="12"/>
        <rFont val="宋体"/>
        <charset val="134"/>
      </rPr>
      <t>指循环量</t>
    </r>
    <r>
      <rPr>
        <sz val="12"/>
        <rFont val="Times New Roman"/>
        <charset val="134"/>
      </rPr>
      <t>≤2000ml</t>
    </r>
    <r>
      <rPr>
        <sz val="12"/>
        <rFont val="宋体"/>
        <charset val="134"/>
      </rPr>
      <t>，每增加</t>
    </r>
    <r>
      <rPr>
        <sz val="12"/>
        <rFont val="Times New Roman"/>
        <charset val="134"/>
      </rPr>
      <t>1000ml</t>
    </r>
    <r>
      <rPr>
        <sz val="12"/>
        <rFont val="宋体"/>
        <charset val="134"/>
      </rPr>
      <t>加收</t>
    </r>
    <r>
      <rPr>
        <sz val="12"/>
        <rFont val="Times New Roman"/>
        <charset val="134"/>
      </rPr>
      <t>10%</t>
    </r>
    <r>
      <rPr>
        <sz val="12"/>
        <rFont val="宋体"/>
        <charset val="134"/>
      </rPr>
      <t>。</t>
    </r>
    <r>
      <rPr>
        <sz val="12"/>
        <rFont val="Times New Roman"/>
        <charset val="134"/>
      </rPr>
      <t xml:space="preserve">
2.</t>
    </r>
    <r>
      <rPr>
        <sz val="12"/>
        <rFont val="宋体"/>
        <charset val="134"/>
      </rPr>
      <t>血浆置换、血浆吸附等相关项目按泌尿系统类立项指南项目收费。</t>
    </r>
  </si>
  <si>
    <t>013108000030000</t>
  </si>
  <si>
    <t>自体备血采集费</t>
  </si>
  <si>
    <t>通过采集备血者一定量的血液，用于备血者本人后续治疗。</t>
  </si>
  <si>
    <r>
      <rPr>
        <sz val="12"/>
        <rFont val="宋体"/>
        <charset val="134"/>
      </rPr>
      <t>所定价格涵盖审核、材料准备、消毒、穿刺、采血</t>
    </r>
    <r>
      <rPr>
        <sz val="12"/>
        <rFont val="Times New Roman"/>
        <charset val="134"/>
      </rPr>
      <t>/</t>
    </r>
    <r>
      <rPr>
        <sz val="12"/>
        <rFont val="宋体"/>
        <charset val="134"/>
      </rPr>
      <t>收集血、抗凝、过滤、装袋、称重、保存、处理用物等步骤所需的人力资源和基本物质资源消耗。</t>
    </r>
  </si>
  <si>
    <t>013108000040000</t>
  </si>
  <si>
    <t>干细胞成分去除费</t>
  </si>
  <si>
    <r>
      <rPr>
        <sz val="12"/>
        <rFont val="宋体"/>
        <charset val="134"/>
      </rPr>
      <t>对骨髓</t>
    </r>
    <r>
      <rPr>
        <sz val="12"/>
        <rFont val="Times New Roman"/>
        <charset val="134"/>
      </rPr>
      <t>/</t>
    </r>
    <r>
      <rPr>
        <sz val="12"/>
        <rFont val="宋体"/>
        <charset val="134"/>
      </rPr>
      <t>外周血</t>
    </r>
    <r>
      <rPr>
        <sz val="12"/>
        <rFont val="Times New Roman"/>
        <charset val="134"/>
      </rPr>
      <t>/</t>
    </r>
    <r>
      <rPr>
        <sz val="12"/>
        <rFont val="宋体"/>
        <charset val="134"/>
      </rPr>
      <t>脐带血等各种干细胞移植物中的特定成分（如红细胞、血浆或血浆中特定成分等）进行分离和去除。</t>
    </r>
  </si>
  <si>
    <t>所定价格涵盖准备、沉降、分离、再次混匀、封存、标记、处理用物等步骤所需的人力资源、设备运转成本与基本物质资源消耗。</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</si>
  <si>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</si>
  <si>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</si>
  <si>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</si>
  <si>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</si>
  <si>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</si>
  <si>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袋</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</si>
  <si>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</si>
  <si>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</si>
  <si>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</si>
  <si>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</si>
  <si>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</si>
  <si>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</si>
  <si>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</si>
  <si>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</si>
  <si>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r>
      <rPr>
        <sz val="12"/>
        <rFont val="宋体"/>
        <charset val="134"/>
      </rPr>
      <t>袋</t>
    </r>
    <r>
      <rPr>
        <sz val="12"/>
        <rFont val="Times New Roman"/>
        <charset val="134"/>
      </rPr>
      <t>•</t>
    </r>
    <r>
      <rPr>
        <sz val="12"/>
        <rFont val="宋体"/>
        <charset val="134"/>
      </rPr>
      <t>日</t>
    </r>
  </si>
  <si>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</si>
  <si>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</si>
  <si>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</si>
  <si>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</si>
  <si>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</si>
  <si>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</si>
  <si>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</si>
  <si>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r>
      <rPr>
        <sz val="12"/>
        <rFont val="宋体"/>
        <charset val="134"/>
      </rPr>
      <t>所定价格涵盖移植方案制定、进入移植舱后相关准备、解冻、细胞回输</t>
    </r>
    <r>
      <rPr>
        <sz val="12"/>
        <rFont val="Times New Roman"/>
        <charset val="134"/>
      </rPr>
      <t>/</t>
    </r>
    <r>
      <rPr>
        <sz val="12"/>
        <rFont val="宋体"/>
        <charset val="134"/>
      </rPr>
      <t>注射、观察、效果评估、处理用物等步骤所需的人力资源和基本物质资源消耗。</t>
    </r>
  </si>
  <si>
    <r>
      <rPr>
        <sz val="12"/>
        <rFont val="Times New Roman"/>
        <charset val="134"/>
      </rPr>
      <t>1.</t>
    </r>
    <r>
      <rPr>
        <sz val="12"/>
        <rFont val="宋体"/>
        <charset val="134"/>
      </rPr>
      <t>不可与</t>
    </r>
    <r>
      <rPr>
        <sz val="12"/>
        <rFont val="Times New Roman"/>
        <charset val="134"/>
      </rPr>
      <t>“</t>
    </r>
    <r>
      <rPr>
        <sz val="12"/>
        <rFont val="宋体"/>
        <charset val="134"/>
      </rPr>
      <t>干细胞回输费</t>
    </r>
    <r>
      <rPr>
        <sz val="12"/>
        <rFont val="Times New Roman"/>
        <charset val="134"/>
      </rPr>
      <t>”</t>
    </r>
    <r>
      <rPr>
        <sz val="12"/>
        <rFont val="宋体"/>
        <charset val="134"/>
      </rPr>
      <t>同时收取。</t>
    </r>
    <r>
      <rPr>
        <sz val="12"/>
        <rFont val="Times New Roman"/>
        <charset val="134"/>
      </rPr>
      <t xml:space="preserve">
2.</t>
    </r>
    <r>
      <rPr>
        <sz val="12"/>
        <rFont val="宋体"/>
        <charset val="134"/>
      </rPr>
      <t>每例患者住院周期内仅可收取</t>
    </r>
    <r>
      <rPr>
        <sz val="12"/>
        <rFont val="Times New Roman"/>
        <charset val="134"/>
      </rPr>
      <t>1</t>
    </r>
    <r>
      <rPr>
        <sz val="12"/>
        <rFont val="宋体"/>
        <charset val="134"/>
      </rPr>
      <t>次，不可按</t>
    </r>
    <r>
      <rPr>
        <sz val="12"/>
        <rFont val="Times New Roman"/>
        <charset val="134"/>
      </rPr>
      <t>“</t>
    </r>
    <r>
      <rPr>
        <sz val="12"/>
        <rFont val="宋体"/>
        <charset val="134"/>
      </rPr>
      <t>袋</t>
    </r>
    <r>
      <rPr>
        <sz val="12"/>
        <rFont val="Times New Roman"/>
        <charset val="134"/>
      </rPr>
      <t>”</t>
    </r>
    <r>
      <rPr>
        <sz val="12"/>
        <rFont val="宋体"/>
        <charset val="134"/>
      </rPr>
      <t>或</t>
    </r>
    <r>
      <rPr>
        <sz val="12"/>
        <rFont val="Times New Roman"/>
        <charset val="134"/>
      </rPr>
      <t>“</t>
    </r>
    <r>
      <rPr>
        <sz val="12"/>
        <rFont val="宋体"/>
        <charset val="134"/>
      </rPr>
      <t>毫升数</t>
    </r>
    <r>
      <rPr>
        <sz val="12"/>
        <rFont val="Times New Roman"/>
        <charset val="134"/>
      </rPr>
      <t>”</t>
    </r>
    <r>
      <rPr>
        <sz val="12"/>
        <rFont val="宋体"/>
        <charset val="134"/>
      </rPr>
      <t>收费。</t>
    </r>
  </si>
  <si>
    <t>013108000100000</t>
  </si>
  <si>
    <t>血液辐照费</t>
  </si>
  <si>
    <t>通过放射线对供血进行辐照处理。</t>
  </si>
  <si>
    <t>所定价格涵盖审核、血制品准备、照射、处理用物等步骤所需的人力资源、设备运转成本与基本物质资源消耗。</t>
  </si>
  <si>
    <r>
      <rPr>
        <sz val="12"/>
        <rFont val="Times New Roman"/>
        <charset val="134"/>
      </rPr>
      <t>1.“</t>
    </r>
    <r>
      <rPr>
        <sz val="12"/>
        <rFont val="宋体"/>
        <charset val="134"/>
      </rPr>
      <t>次</t>
    </r>
    <r>
      <rPr>
        <sz val="12"/>
        <rFont val="Times New Roman"/>
        <charset val="134"/>
      </rPr>
      <t>”</t>
    </r>
    <r>
      <rPr>
        <sz val="12"/>
        <rFont val="宋体"/>
        <charset val="134"/>
      </rPr>
      <t>指</t>
    </r>
    <r>
      <rPr>
        <sz val="12"/>
        <rFont val="Times New Roman"/>
        <charset val="134"/>
      </rPr>
      <t>“</t>
    </r>
    <r>
      <rPr>
        <sz val="12"/>
        <rFont val="宋体"/>
        <charset val="134"/>
      </rPr>
      <t>人</t>
    </r>
    <r>
      <rPr>
        <sz val="12"/>
        <rFont val="Times New Roman"/>
        <charset val="134"/>
      </rPr>
      <t>·</t>
    </r>
    <r>
      <rPr>
        <sz val="12"/>
        <rFont val="宋体"/>
        <charset val="134"/>
      </rPr>
      <t>次</t>
    </r>
    <r>
      <rPr>
        <sz val="12"/>
        <rFont val="Times New Roman"/>
        <charset val="134"/>
      </rPr>
      <t>”</t>
    </r>
    <r>
      <rPr>
        <sz val="12"/>
        <rFont val="宋体"/>
        <charset val="134"/>
      </rPr>
      <t>。</t>
    </r>
    <r>
      <rPr>
        <sz val="12"/>
        <rFont val="Times New Roman"/>
        <charset val="134"/>
      </rPr>
      <t xml:space="preserve">
2.</t>
    </r>
    <r>
      <rPr>
        <sz val="12"/>
        <rFont val="宋体"/>
        <charset val="134"/>
      </rPr>
      <t>医疗机构使用由血库、血站提供的辐照血时，不再另收血液辐照费。</t>
    </r>
  </si>
  <si>
    <t>013108000110000</t>
  </si>
  <si>
    <t>血液除滤费</t>
  </si>
  <si>
    <t>通过装置除滤供血中的白细胞等成分。</t>
  </si>
  <si>
    <t>所定价格涵盖审核、血制品准备、滤除、处理用物等步骤所需的人力资源和基本物质资源消耗。</t>
  </si>
  <si>
    <r>
      <rPr>
        <sz val="12"/>
        <rFont val="Times New Roman"/>
        <charset val="134"/>
      </rPr>
      <t>“</t>
    </r>
    <r>
      <rPr>
        <sz val="12"/>
        <rFont val="宋体"/>
        <charset val="134"/>
      </rPr>
      <t>次</t>
    </r>
    <r>
      <rPr>
        <sz val="12"/>
        <rFont val="Times New Roman"/>
        <charset val="134"/>
      </rPr>
      <t>”</t>
    </r>
    <r>
      <rPr>
        <sz val="12"/>
        <rFont val="宋体"/>
        <charset val="134"/>
      </rPr>
      <t>指</t>
    </r>
    <r>
      <rPr>
        <sz val="12"/>
        <rFont val="Times New Roman"/>
        <charset val="134"/>
      </rPr>
      <t>“</t>
    </r>
    <r>
      <rPr>
        <sz val="12"/>
        <rFont val="宋体"/>
        <charset val="134"/>
      </rPr>
      <t>人</t>
    </r>
    <r>
      <rPr>
        <sz val="12"/>
        <rFont val="Times New Roman"/>
        <charset val="134"/>
      </rPr>
      <t>·</t>
    </r>
    <r>
      <rPr>
        <sz val="12"/>
        <rFont val="宋体"/>
        <charset val="134"/>
      </rPr>
      <t>次</t>
    </r>
    <r>
      <rPr>
        <sz val="12"/>
        <rFont val="Times New Roman"/>
        <charset val="134"/>
      </rPr>
      <t>”</t>
    </r>
  </si>
  <si>
    <t>013108000120000</t>
  </si>
  <si>
    <t>术中自体血回输费</t>
  </si>
  <si>
    <t>通过设备收集术中患者失血，处理后回输到患者体内。</t>
  </si>
  <si>
    <t>所定价格涵盖失血回收、处理、回输、处理用物等步骤所需的人力资源、设备运转成本与基本物质资源消耗。</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</si>
  <si>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</si>
  <si>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</si>
  <si>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</si>
  <si>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</si>
  <si>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</si>
  <si>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</si>
  <si>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</si>
  <si>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</si>
  <si>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013108000150000</t>
  </si>
  <si>
    <t>新生儿换血治疗费</t>
  </si>
  <si>
    <t>通过替换新鲜的血液，改善新生儿溶血或体内代谢产物异常等病症。</t>
  </si>
  <si>
    <r>
      <rPr>
        <sz val="12"/>
        <rFont val="宋体"/>
        <charset val="134"/>
      </rPr>
      <t>所定价格涵盖消毒、穿刺、置管、反复抽取</t>
    </r>
    <r>
      <rPr>
        <sz val="12"/>
        <rFont val="Times New Roman"/>
        <charset val="134"/>
      </rPr>
      <t>/</t>
    </r>
    <r>
      <rPr>
        <sz val="12"/>
        <rFont val="宋体"/>
        <charset val="134"/>
      </rPr>
      <t>推注、拔管、压迫止血、处理用物等步骤所需的人力资源和基本物质资源消耗。</t>
    </r>
  </si>
  <si>
    <t>康复类</t>
  </si>
  <si>
    <t>使用说明：
1.本价格项目表以康复治疗为重点，按照功能障碍类型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7.本价格项目表所称的“人工智能辅助检查或训练”是指应用人工智能技术辅助进行的康复检查或训练，不得与主项目同时收费。
8.本价格项目表中指的团体训练人数不得超过15人。</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</si>
  <si>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</si>
  <si>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</si>
  <si>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</si>
  <si>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</si>
  <si>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r>
      <rPr>
        <sz val="12"/>
        <rFont val="Times New Roman"/>
        <charset val="134"/>
      </rPr>
      <t>1.</t>
    </r>
    <r>
      <rPr>
        <sz val="12"/>
        <rFont val="宋体"/>
        <charset val="134"/>
      </rPr>
      <t>每日限计费</t>
    </r>
    <r>
      <rPr>
        <sz val="12"/>
        <rFont val="Times New Roman"/>
        <charset val="134"/>
      </rPr>
      <t>1</t>
    </r>
    <r>
      <rPr>
        <sz val="12"/>
        <rFont val="宋体"/>
        <charset val="134"/>
      </rPr>
      <t>个小时。</t>
    </r>
    <r>
      <rPr>
        <sz val="12"/>
        <rFont val="Times New Roman"/>
        <charset val="134"/>
      </rPr>
      <t>2.</t>
    </r>
    <r>
      <rPr>
        <sz val="12"/>
        <rFont val="宋体"/>
        <charset val="134"/>
      </rPr>
      <t>此项目价格构成已涵盖声、光、电等各种感觉刺激费用，用于同一治疗目的时不得同时收取相关物理治疗项目费用。</t>
    </r>
  </si>
  <si>
    <t>015200000010001</t>
  </si>
  <si>
    <r>
      <rPr>
        <sz val="12"/>
        <rFont val="宋体"/>
        <charset val="134"/>
      </rPr>
      <t>意识功能训练</t>
    </r>
    <r>
      <rPr>
        <sz val="12"/>
        <rFont val="Times New Roman"/>
        <charset val="134"/>
      </rPr>
      <t>-</t>
    </r>
    <r>
      <rPr>
        <sz val="12"/>
        <rFont val="宋体"/>
        <charset val="134"/>
      </rPr>
      <t>每增加</t>
    </r>
    <r>
      <rPr>
        <sz val="12"/>
        <rFont val="Times New Roman"/>
        <charset val="134"/>
      </rPr>
      <t>10</t>
    </r>
    <r>
      <rPr>
        <sz val="12"/>
        <rFont val="宋体"/>
        <charset val="134"/>
      </rPr>
      <t>分钟（加收）</t>
    </r>
  </si>
  <si>
    <r>
      <rPr>
        <sz val="12"/>
        <rFont val="Times New Roman"/>
        <charset val="134"/>
      </rPr>
      <t>10</t>
    </r>
    <r>
      <rPr>
        <sz val="12"/>
        <rFont val="宋体"/>
        <charset val="134"/>
      </rPr>
      <t>分钟</t>
    </r>
  </si>
  <si>
    <t>015200000010100</t>
  </si>
  <si>
    <r>
      <rPr>
        <sz val="12"/>
        <rFont val="宋体"/>
        <charset val="134"/>
      </rPr>
      <t>意识功能训练</t>
    </r>
    <r>
      <rPr>
        <sz val="12"/>
        <rFont val="Times New Roman"/>
        <charset val="134"/>
      </rPr>
      <t>-</t>
    </r>
    <r>
      <rPr>
        <sz val="12"/>
        <rFont val="方正书宋_GBK"/>
        <charset val="0"/>
      </rPr>
      <t>人工智能辅助训练（扩展）</t>
    </r>
  </si>
  <si>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</si>
  <si>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</si>
  <si>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</si>
  <si>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</si>
  <si>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r>
      <rPr>
        <sz val="12"/>
        <rFont val="宋体"/>
        <charset val="134"/>
      </rPr>
      <t>每日限计费</t>
    </r>
    <r>
      <rPr>
        <sz val="12"/>
        <rFont val="Times New Roman"/>
        <charset val="134"/>
      </rPr>
      <t>1</t>
    </r>
    <r>
      <rPr>
        <sz val="12"/>
        <rFont val="宋体"/>
        <charset val="134"/>
      </rPr>
      <t>小时。</t>
    </r>
  </si>
  <si>
    <t>015200000020001</t>
  </si>
  <si>
    <r>
      <rPr>
        <sz val="12"/>
        <rFont val="宋体"/>
        <charset val="134"/>
      </rPr>
      <t>认知功能训练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</si>
  <si>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015200000020100</t>
  </si>
  <si>
    <r>
      <rPr>
        <sz val="12"/>
        <rFont val="宋体"/>
        <charset val="134"/>
      </rPr>
      <t>认知功能训练</t>
    </r>
    <r>
      <rPr>
        <sz val="12"/>
        <rFont val="Times New Roman"/>
        <charset val="134"/>
      </rPr>
      <t>-</t>
    </r>
    <r>
      <rPr>
        <sz val="12"/>
        <rFont val="宋体"/>
        <charset val="134"/>
      </rPr>
      <t>人工智能辅助训练（扩展）</t>
    </r>
  </si>
  <si>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</si>
  <si>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</si>
  <si>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</si>
  <si>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</si>
  <si>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015200000030001</t>
  </si>
  <si>
    <r>
      <rPr>
        <sz val="12"/>
        <rFont val="宋体"/>
        <charset val="134"/>
      </rPr>
      <t>吞咽功能训练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</si>
  <si>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015200000030100</t>
  </si>
  <si>
    <r>
      <rPr>
        <sz val="12"/>
        <rFont val="宋体"/>
        <charset val="134"/>
      </rPr>
      <t>吞咽功能训练</t>
    </r>
    <r>
      <rPr>
        <sz val="12"/>
        <rFont val="Times New Roman"/>
        <charset val="134"/>
      </rPr>
      <t>-</t>
    </r>
    <r>
      <rPr>
        <sz val="12"/>
        <rFont val="宋体"/>
        <charset val="134"/>
      </rPr>
      <t>人工智能辅助训练（扩展）</t>
    </r>
  </si>
  <si>
    <t>015200000040000</t>
  </si>
  <si>
    <t>言语功能训练</t>
  </si>
  <si>
    <r>
      <rPr>
        <sz val="12"/>
        <rFont val="宋体"/>
        <charset val="134"/>
      </rPr>
      <t>通过各种康复手段对言语</t>
    </r>
    <r>
      <rPr>
        <sz val="12"/>
        <rFont val="Times New Roman"/>
        <charset val="134"/>
      </rPr>
      <t>-</t>
    </r>
    <r>
      <rPr>
        <sz val="12"/>
        <rFont val="宋体"/>
        <charset val="134"/>
      </rPr>
      <t>语言功能障碍进行治疗，改善言语</t>
    </r>
    <r>
      <rPr>
        <sz val="12"/>
        <rFont val="Times New Roman"/>
        <charset val="134"/>
      </rPr>
      <t>-</t>
    </r>
    <r>
      <rPr>
        <sz val="12"/>
        <rFont val="宋体"/>
        <charset val="134"/>
      </rPr>
      <t>语言功能。</t>
    </r>
  </si>
  <si>
    <t>所定价格涵盖计划制定、手法及应用不同康复设备进行言语功能训练等步骤所需的人力资源、设备成本与基本物质资源消耗。</t>
  </si>
  <si>
    <t>015200000040001</t>
  </si>
  <si>
    <r>
      <rPr>
        <sz val="12"/>
        <rFont val="宋体"/>
        <charset val="134"/>
      </rPr>
      <t>言语功能训练</t>
    </r>
    <r>
      <rPr>
        <sz val="12"/>
        <rFont val="Times New Roman"/>
        <charset val="134"/>
      </rPr>
      <t>-</t>
    </r>
    <r>
      <rPr>
        <sz val="12"/>
        <rFont val="宋体"/>
        <charset val="134"/>
      </rPr>
      <t>每增加</t>
    </r>
    <r>
      <rPr>
        <sz val="12"/>
        <rFont val="Times New Roman"/>
        <charset val="134"/>
      </rPr>
      <t>10分钟（加收）</t>
    </r>
  </si>
  <si>
    <t>015200000040100</t>
  </si>
  <si>
    <r>
      <rPr>
        <sz val="12"/>
        <rFont val="宋体"/>
        <charset val="134"/>
      </rPr>
      <t>言语功能训练</t>
    </r>
    <r>
      <rPr>
        <sz val="12"/>
        <rFont val="Times New Roman"/>
        <charset val="134"/>
      </rPr>
      <t>-</t>
    </r>
    <r>
      <rPr>
        <sz val="12"/>
        <rFont val="宋体"/>
        <charset val="134"/>
      </rPr>
      <t>人工智能辅助训练（扩展）</t>
    </r>
  </si>
  <si>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</si>
  <si>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</si>
  <si>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</si>
  <si>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</si>
  <si>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r>
      <rPr>
        <sz val="12"/>
        <rFont val="宋体"/>
        <charset val="134"/>
      </rPr>
      <t>每日限计费</t>
    </r>
    <r>
      <rPr>
        <sz val="12"/>
        <rFont val="Times New Roman"/>
        <charset val="134"/>
      </rPr>
      <t>100</t>
    </r>
    <r>
      <rPr>
        <sz val="12"/>
        <rFont val="宋体"/>
        <charset val="134"/>
      </rPr>
      <t>分钟。</t>
    </r>
  </si>
  <si>
    <t>015200000050001</t>
  </si>
  <si>
    <r>
      <rPr>
        <sz val="12"/>
        <rFont val="宋体"/>
        <charset val="134"/>
      </rPr>
      <t>运动功能训练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</si>
  <si>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015200000050011</t>
  </si>
  <si>
    <r>
      <rPr>
        <sz val="12"/>
        <rFont val="宋体"/>
        <charset val="134"/>
      </rPr>
      <t>运动功能训练</t>
    </r>
    <r>
      <rPr>
        <sz val="12"/>
        <rFont val="Times New Roman"/>
        <charset val="134"/>
      </rPr>
      <t>-</t>
    </r>
    <r>
      <rPr>
        <sz val="12"/>
        <rFont val="宋体"/>
        <charset val="134"/>
      </rPr>
      <t>运动功能训练（水中）（加收）</t>
    </r>
  </si>
  <si>
    <t>015200000050100</t>
  </si>
  <si>
    <r>
      <rPr>
        <sz val="12"/>
        <rFont val="宋体"/>
        <charset val="134"/>
      </rPr>
      <t>运动功能训练</t>
    </r>
    <r>
      <rPr>
        <sz val="12"/>
        <rFont val="Times New Roman"/>
        <charset val="134"/>
      </rPr>
      <t>-</t>
    </r>
    <r>
      <rPr>
        <sz val="12"/>
        <rFont val="宋体"/>
        <charset val="134"/>
      </rPr>
      <t>人工智能辅助训练（扩展）</t>
    </r>
  </si>
  <si>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</si>
  <si>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</si>
  <si>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</si>
  <si>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</si>
  <si>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</si>
  <si>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r>
      <rPr>
        <sz val="12"/>
        <rFont val="宋体"/>
        <charset val="134"/>
      </rPr>
      <t>脏器功能训练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</si>
  <si>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015200000060100</t>
  </si>
  <si>
    <r>
      <rPr>
        <sz val="12"/>
        <rFont val="宋体"/>
        <charset val="134"/>
      </rPr>
      <t>脏器功能训练</t>
    </r>
    <r>
      <rPr>
        <sz val="12"/>
        <rFont val="Times New Roman"/>
        <charset val="134"/>
      </rPr>
      <t>-</t>
    </r>
    <r>
      <rPr>
        <sz val="12"/>
        <rFont val="宋体"/>
        <charset val="134"/>
      </rPr>
      <t>人工智能辅助训练（扩展）</t>
    </r>
  </si>
  <si>
    <t>015200000070000</t>
  </si>
  <si>
    <t>辅助器具使用训练</t>
  </si>
  <si>
    <r>
      <rPr>
        <sz val="12"/>
        <rFont val="宋体"/>
        <charset val="134"/>
      </rPr>
      <t>通过选取合适的各种辅助</t>
    </r>
    <r>
      <rPr>
        <sz val="12"/>
        <rFont val="Times New Roman"/>
        <charset val="134"/>
      </rPr>
      <t>(</t>
    </r>
    <r>
      <rPr>
        <sz val="12"/>
        <rFont val="宋体"/>
        <charset val="134"/>
      </rPr>
      <t>器</t>
    </r>
    <r>
      <rPr>
        <sz val="12"/>
        <rFont val="Times New Roman"/>
        <charset val="134"/>
      </rPr>
      <t>)</t>
    </r>
    <r>
      <rPr>
        <sz val="12"/>
        <rFont val="宋体"/>
        <charset val="134"/>
      </rPr>
      <t>具，结合日常生活活动的训练，提高患者使用辅助器具的能力。</t>
    </r>
  </si>
  <si>
    <r>
      <rPr>
        <sz val="12"/>
        <rFont val="宋体"/>
        <charset val="134"/>
      </rPr>
      <t>所定价格涵盖计划制定、各种辅助</t>
    </r>
    <r>
      <rPr>
        <sz val="12"/>
        <rFont val="Times New Roman"/>
        <charset val="134"/>
      </rPr>
      <t>(</t>
    </r>
    <r>
      <rPr>
        <sz val="12"/>
        <rFont val="宋体"/>
        <charset val="134"/>
      </rPr>
      <t>器</t>
    </r>
    <r>
      <rPr>
        <sz val="12"/>
        <rFont val="Times New Roman"/>
        <charset val="134"/>
      </rPr>
      <t>)</t>
    </r>
    <r>
      <rPr>
        <sz val="12"/>
        <rFont val="宋体"/>
        <charset val="134"/>
      </rPr>
      <t>具训练等步骤所需的人力资源和基本物质资源消耗。</t>
    </r>
  </si>
  <si>
    <t>015200000070001</t>
  </si>
  <si>
    <r>
      <rPr>
        <sz val="12"/>
        <rFont val="宋体"/>
        <charset val="134"/>
      </rPr>
      <t>辅助器具使用训练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</si>
  <si>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015200000070100</t>
  </si>
  <si>
    <r>
      <rPr>
        <sz val="12"/>
        <rFont val="宋体"/>
        <charset val="134"/>
      </rPr>
      <t>辅助器具使用训练</t>
    </r>
    <r>
      <rPr>
        <sz val="12"/>
        <rFont val="Times New Roman"/>
        <charset val="134"/>
      </rPr>
      <t>-</t>
    </r>
    <r>
      <rPr>
        <sz val="12"/>
        <rFont val="宋体"/>
        <charset val="134"/>
      </rPr>
      <t>人工智能辅助训练（扩展）</t>
    </r>
  </si>
  <si>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</si>
  <si>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</si>
  <si>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</si>
  <si>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</si>
  <si>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015200000080001</t>
  </si>
  <si>
    <r>
      <rPr>
        <sz val="12"/>
        <rFont val="宋体"/>
        <charset val="134"/>
      </rPr>
      <t>生活技能康复训练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</si>
  <si>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015200000080100</t>
  </si>
  <si>
    <r>
      <rPr>
        <sz val="12"/>
        <rFont val="宋体"/>
        <charset val="134"/>
      </rPr>
      <t>生活技能康复训练</t>
    </r>
    <r>
      <rPr>
        <sz val="12"/>
        <rFont val="Times New Roman"/>
        <charset val="134"/>
      </rPr>
      <t>-</t>
    </r>
    <r>
      <rPr>
        <sz val="12"/>
        <rFont val="宋体"/>
        <charset val="134"/>
      </rPr>
      <t>人工智能辅助训练（扩展）</t>
    </r>
  </si>
  <si>
    <t>015200000090000</t>
  </si>
  <si>
    <t>职业技能康复训练</t>
  </si>
  <si>
    <t>通过各种康复手段（含徒手、仪器或器械）对患者进行独立职业技能、工作模拟等多方面康复训练，改善患者从日常生活到职业生涯全方位的能力。</t>
  </si>
  <si>
    <t>015200000090001</t>
  </si>
  <si>
    <r>
      <rPr>
        <sz val="12"/>
        <rFont val="宋体"/>
        <charset val="134"/>
      </rPr>
      <t>职业技能康复训练</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</si>
  <si>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015200000090100</t>
  </si>
  <si>
    <r>
      <rPr>
        <sz val="12"/>
        <rFont val="宋体"/>
        <charset val="134"/>
      </rPr>
      <t>职业技能康复训练</t>
    </r>
    <r>
      <rPr>
        <sz val="12"/>
        <rFont val="Times New Roman"/>
        <charset val="134"/>
      </rPr>
      <t>-</t>
    </r>
    <r>
      <rPr>
        <sz val="12"/>
        <rFont val="宋体"/>
        <charset val="134"/>
      </rPr>
      <t>人工智能辅助训练（扩展）</t>
    </r>
  </si>
  <si>
    <t>015200000100000</t>
  </si>
  <si>
    <t>神经发育障碍康复训练（个体）</t>
  </si>
  <si>
    <t>采用一对一的形式，根据患者发育和能力评估结果制定计划，对患者进行技能训练，帮助患儿提升能力。</t>
  </si>
  <si>
    <t>015200000100001</t>
  </si>
  <si>
    <r>
      <rPr>
        <sz val="12"/>
        <rFont val="宋体"/>
        <charset val="134"/>
      </rPr>
      <t>神经发育障碍康复训练（个体）</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</si>
  <si>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015200000100100</t>
  </si>
  <si>
    <r>
      <rPr>
        <sz val="12"/>
        <rFont val="宋体"/>
        <charset val="134"/>
      </rPr>
      <t>神经发育障碍康复训练（个体）</t>
    </r>
    <r>
      <rPr>
        <sz val="12"/>
        <rFont val="Times New Roman"/>
        <charset val="134"/>
      </rPr>
      <t>-</t>
    </r>
    <r>
      <rPr>
        <sz val="12"/>
        <rFont val="宋体"/>
        <charset val="134"/>
      </rPr>
      <t>人工智能辅助训练（扩展）</t>
    </r>
  </si>
  <si>
    <t>015200000110000</t>
  </si>
  <si>
    <t>神经发育障碍康复训练（团体）</t>
  </si>
  <si>
    <t>通过一对多的形式，根据患者发育和能力评估结果制定计划，对患者进行技能训练，帮助患儿提升能力。</t>
  </si>
  <si>
    <t>015200000110001</t>
  </si>
  <si>
    <r>
      <rPr>
        <sz val="12"/>
        <rFont val="宋体"/>
        <charset val="134"/>
      </rPr>
      <t>神经发育障碍康复训练（团体）</t>
    </r>
    <r>
      <rPr>
        <sz val="12"/>
        <rFont val="Times New Roman"/>
        <charset val="134"/>
      </rPr>
      <t>-</t>
    </r>
    <r>
      <rPr>
        <sz val="12"/>
        <rFont val="宋体"/>
        <charset val="134"/>
      </rPr>
      <t>每增加</t>
    </r>
    <r>
      <rPr>
        <sz val="12"/>
        <rFont val="Times New Roman"/>
        <charset val="134"/>
      </rPr>
      <t>10</t>
    </r>
    <r>
      <rPr>
        <sz val="12"/>
        <rFont val="宋体"/>
        <charset val="134"/>
      </rPr>
      <t>分钟（加收）</t>
    </r>
  </si>
  <si>
    <t>015200000110100</t>
  </si>
  <si>
    <r>
      <rPr>
        <sz val="12"/>
        <rFont val="宋体"/>
        <charset val="134"/>
      </rPr>
      <t>神经发育障碍康复训练（团体）</t>
    </r>
    <r>
      <rPr>
        <sz val="12"/>
        <rFont val="Times New Roman"/>
        <charset val="134"/>
      </rPr>
      <t>-</t>
    </r>
    <r>
      <rPr>
        <sz val="12"/>
        <rFont val="宋体"/>
        <charset val="134"/>
      </rPr>
      <t>人工智能辅助训练（扩展）</t>
    </r>
  </si>
  <si>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</si>
  <si>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</si>
  <si>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</si>
  <si>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</si>
  <si>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</si>
  <si>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015100000010100</t>
  </si>
  <si>
    <r>
      <rPr>
        <sz val="12"/>
        <rFont val="宋体"/>
        <charset val="134"/>
      </rPr>
      <t>认知功能检查</t>
    </r>
    <r>
      <rPr>
        <sz val="12"/>
        <rFont val="Times New Roman"/>
        <charset val="134"/>
      </rPr>
      <t>-</t>
    </r>
    <r>
      <rPr>
        <sz val="12"/>
        <rFont val="宋体"/>
        <charset val="134"/>
      </rPr>
      <t>人工智能辅助检查（扩展）</t>
    </r>
  </si>
  <si>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</si>
  <si>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</si>
  <si>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</si>
  <si>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</si>
  <si>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r>
      <rPr>
        <sz val="12"/>
        <rFont val="宋体"/>
        <charset val="134"/>
      </rPr>
      <t>吞咽功能检查</t>
    </r>
    <r>
      <rPr>
        <sz val="12"/>
        <rFont val="Times New Roman"/>
        <charset val="134"/>
      </rPr>
      <t>-</t>
    </r>
    <r>
      <rPr>
        <sz val="12"/>
        <rFont val="宋体"/>
        <charset val="134"/>
      </rPr>
      <t>人工智能辅助检查（扩展）</t>
    </r>
  </si>
  <si>
    <t>015100000030000</t>
  </si>
  <si>
    <t>言语功能检查</t>
  </si>
  <si>
    <r>
      <rPr>
        <sz val="12"/>
        <rFont val="宋体"/>
        <charset val="134"/>
      </rPr>
      <t>应用言语</t>
    </r>
    <r>
      <rPr>
        <sz val="12"/>
        <rFont val="Times New Roman"/>
        <charset val="134"/>
      </rPr>
      <t>-</t>
    </r>
    <r>
      <rPr>
        <sz val="12"/>
        <rFont val="宋体"/>
        <charset val="134"/>
      </rPr>
      <t>语言筛查工具及设备、构音评估方法等手段，对患者的发声、构音等言语能力及听理解、复述、朗读等语言能力进行测查分析，做出言语</t>
    </r>
    <r>
      <rPr>
        <sz val="12"/>
        <rFont val="Times New Roman"/>
        <charset val="134"/>
      </rPr>
      <t>-</t>
    </r>
    <r>
      <rPr>
        <sz val="12"/>
        <rFont val="宋体"/>
        <charset val="134"/>
      </rPr>
      <t>语言功能有无障碍及严重程度的判断。</t>
    </r>
  </si>
  <si>
    <t>015100000030100</t>
  </si>
  <si>
    <r>
      <rPr>
        <sz val="12"/>
        <rFont val="宋体"/>
        <charset val="134"/>
      </rPr>
      <t>言语功能检查</t>
    </r>
    <r>
      <rPr>
        <sz val="12"/>
        <rFont val="Times New Roman"/>
        <charset val="134"/>
      </rPr>
      <t>-</t>
    </r>
    <r>
      <rPr>
        <sz val="12"/>
        <rFont val="宋体"/>
        <charset val="134"/>
      </rPr>
      <t>人工智能辅助检查（扩展）</t>
    </r>
  </si>
  <si>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</si>
  <si>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</si>
  <si>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</si>
  <si>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</si>
  <si>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</si>
  <si>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r>
      <rPr>
        <sz val="12"/>
        <rFont val="宋体"/>
        <charset val="134"/>
      </rPr>
      <t>运动功能检查</t>
    </r>
    <r>
      <rPr>
        <sz val="12"/>
        <rFont val="Times New Roman"/>
        <charset val="134"/>
      </rPr>
      <t>-</t>
    </r>
    <r>
      <rPr>
        <sz val="12"/>
        <rFont val="宋体"/>
        <charset val="134"/>
      </rPr>
      <t>人工智能辅助检查（扩展）</t>
    </r>
  </si>
  <si>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</si>
  <si>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</si>
  <si>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</si>
  <si>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</si>
  <si>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r>
      <rPr>
        <sz val="12"/>
        <rFont val="宋体"/>
        <charset val="134"/>
      </rPr>
      <t>脏器功能检查</t>
    </r>
    <r>
      <rPr>
        <sz val="12"/>
        <rFont val="Times New Roman"/>
        <charset val="134"/>
      </rPr>
      <t>-</t>
    </r>
    <r>
      <rPr>
        <sz val="12"/>
        <rFont val="宋体"/>
        <charset val="134"/>
      </rPr>
      <t>人工智能辅助检查（扩展）</t>
    </r>
  </si>
  <si>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</si>
  <si>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</si>
  <si>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</si>
  <si>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</si>
  <si>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r>
      <rPr>
        <sz val="12"/>
        <rFont val="宋体"/>
        <charset val="134"/>
      </rPr>
      <t>神经发育障碍检查</t>
    </r>
    <r>
      <rPr>
        <sz val="12"/>
        <rFont val="Times New Roman"/>
        <charset val="134"/>
      </rPr>
      <t>-</t>
    </r>
    <r>
      <rPr>
        <sz val="12"/>
        <rFont val="宋体"/>
        <charset val="134"/>
      </rPr>
      <t>人工智能辅助检查（扩展）</t>
    </r>
  </si>
  <si>
    <t>麻醉类</t>
  </si>
  <si>
    <t>使用说明：
1.本价格项目表以麻醉及镇痛为重点，按照麻醉及镇痛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加收项两位编码第1位相同的，视为同一序列，同一序列加收项不得同时收取；不同序列的加收项，例如“01儿童加收”和“11危重患者加收”可以同时收取。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属于可收费的一次性使用医用耗材清单内的耗材，按照实际采购价格零差率销售。
6.本价格项目表中的各类麻醉项目价格构成中包含术中各类监测成本，不得与其他监测项目同时计费。价格构成中的监测指麻醉中监测的项目，其他特殊监测如心排量、肺动脉压、神经电生理监测等除外。
7.本价格项目表中涉及“包括……”“……等”的，属于开放型表述，所指对象不仅局限于表述中列明的事项，也包括未列明的同类事项。
8.计费时间以麻醉开始至麻醉结束（含麻醉恢复室复苏阶段）。
9.本价格项目表所称的“危重患者”指：ASA分级4、5级。
10.本价格项目表所称的“儿童 ”，指6周岁及以下。周岁的计算方法以法律的相关规定为准。</t>
  </si>
  <si>
    <r>
      <rPr>
        <sz val="12"/>
        <rFont val="黑体"/>
        <charset val="134"/>
      </rPr>
      <t>三级公立医疗机构政府最高指导价</t>
    </r>
    <r>
      <rPr>
        <b/>
        <sz val="12"/>
        <rFont val="Times New Roman"/>
        <charset val="134"/>
      </rPr>
      <t>(</t>
    </r>
    <r>
      <rPr>
        <b/>
        <sz val="12"/>
        <rFont val="方正书宋_GBK"/>
        <charset val="0"/>
      </rPr>
      <t>元）</t>
    </r>
  </si>
  <si>
    <r>
      <rPr>
        <sz val="12"/>
        <rFont val="黑体"/>
        <charset val="134"/>
      </rPr>
      <t>二级公立医疗机构政府最高指导价</t>
    </r>
    <r>
      <rPr>
        <b/>
        <sz val="12"/>
        <rFont val="Times New Roman"/>
        <charset val="134"/>
      </rPr>
      <t>(</t>
    </r>
    <r>
      <rPr>
        <b/>
        <sz val="12"/>
        <rFont val="方正书宋_GBK"/>
        <charset val="0"/>
      </rPr>
      <t>元）</t>
    </r>
  </si>
  <si>
    <r>
      <rPr>
        <sz val="12"/>
        <rFont val="黑体"/>
        <charset val="134"/>
      </rPr>
      <t>一级公立医疗机构政府最高指导价</t>
    </r>
    <r>
      <rPr>
        <b/>
        <sz val="12"/>
        <rFont val="Times New Roman"/>
        <charset val="134"/>
      </rPr>
      <t>(</t>
    </r>
    <r>
      <rPr>
        <b/>
        <sz val="12"/>
        <rFont val="方正书宋_GBK"/>
        <charset val="0"/>
      </rPr>
      <t>元）</t>
    </r>
  </si>
  <si>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</si>
  <si>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</si>
  <si>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</si>
  <si>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</si>
  <si>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</si>
  <si>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</si>
  <si>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</si>
  <si>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</si>
  <si>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</si>
  <si>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</si>
  <si>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</si>
  <si>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</si>
  <si>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</si>
  <si>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r>
      <rPr>
        <sz val="12"/>
        <rFont val="Times New Roman"/>
        <charset val="134"/>
      </rPr>
      <t>1.</t>
    </r>
    <r>
      <rPr>
        <sz val="12"/>
        <rFont val="宋体"/>
        <charset val="134"/>
      </rPr>
      <t>单次以</t>
    </r>
    <r>
      <rPr>
        <sz val="12"/>
        <rFont val="Times New Roman"/>
        <charset val="134"/>
      </rPr>
      <t>2</t>
    </r>
    <r>
      <rPr>
        <sz val="12"/>
        <rFont val="宋体"/>
        <charset val="134"/>
      </rPr>
      <t>小时为基础计费，超过</t>
    </r>
    <r>
      <rPr>
        <sz val="12"/>
        <rFont val="Times New Roman"/>
        <charset val="134"/>
      </rPr>
      <t>2</t>
    </r>
    <r>
      <rPr>
        <sz val="12"/>
        <rFont val="宋体"/>
        <charset val="134"/>
      </rPr>
      <t>小时每小时加收</t>
    </r>
    <r>
      <rPr>
        <sz val="12"/>
        <rFont val="Times New Roman"/>
        <charset val="134"/>
      </rPr>
      <t>25%</t>
    </r>
    <r>
      <rPr>
        <sz val="12"/>
        <rFont val="宋体"/>
        <charset val="134"/>
      </rPr>
      <t>。</t>
    </r>
    <r>
      <rPr>
        <sz val="12"/>
        <rFont val="Times New Roman"/>
        <charset val="134"/>
      </rPr>
      <t xml:space="preserve">
2.</t>
    </r>
    <r>
      <rPr>
        <sz val="12"/>
        <rFont val="宋体"/>
        <charset val="134"/>
      </rPr>
      <t>心胸外科保留自主呼吸的精准静脉麻醉联合区域性神经阻滞主项目按</t>
    </r>
    <r>
      <rPr>
        <sz val="12"/>
        <rFont val="Times New Roman"/>
        <charset val="134"/>
      </rPr>
      <t>3</t>
    </r>
    <r>
      <rPr>
        <sz val="12"/>
        <rFont val="宋体"/>
        <charset val="134"/>
      </rPr>
      <t>次计价。</t>
    </r>
    <r>
      <rPr>
        <sz val="12"/>
        <rFont val="Times New Roman"/>
        <charset val="134"/>
      </rPr>
      <t xml:space="preserve">
3.</t>
    </r>
    <r>
      <rPr>
        <sz val="12"/>
        <rFont val="宋体"/>
        <charset val="134"/>
      </rPr>
      <t>上颌、下颌、舌</t>
    </r>
    <r>
      <rPr>
        <sz val="12"/>
        <rFont val="Times New Roman"/>
        <charset val="134"/>
      </rPr>
      <t>/</t>
    </r>
    <r>
      <rPr>
        <sz val="12"/>
        <rFont val="宋体"/>
        <charset val="134"/>
      </rPr>
      <t>下牙槽神经阻滞麻醉按</t>
    </r>
    <r>
      <rPr>
        <sz val="12"/>
        <rFont val="Times New Roman"/>
        <charset val="134"/>
      </rPr>
      <t>118</t>
    </r>
    <r>
      <rPr>
        <sz val="12"/>
        <rFont val="宋体"/>
        <charset val="134"/>
      </rPr>
      <t>元计收。</t>
    </r>
  </si>
  <si>
    <t>013301000030001</t>
  </si>
  <si>
    <r>
      <rPr>
        <sz val="12"/>
        <rFont val="宋体"/>
        <charset val="134"/>
      </rPr>
      <t>局部麻醉费（神经阻滞麻醉）</t>
    </r>
    <r>
      <rPr>
        <sz val="12"/>
        <rFont val="Times New Roman"/>
        <charset val="134"/>
      </rPr>
      <t>-</t>
    </r>
    <r>
      <rPr>
        <sz val="12"/>
        <rFont val="宋体"/>
        <charset val="134"/>
      </rPr>
      <t>儿童（加收）</t>
    </r>
  </si>
  <si>
    <r>
      <rPr>
        <sz val="12"/>
        <rFont val="宋体"/>
        <charset val="134"/>
      </rPr>
      <t>单次以</t>
    </r>
    <r>
      <rPr>
        <sz val="12"/>
        <rFont val="Times New Roman"/>
        <charset val="134"/>
      </rPr>
      <t>2</t>
    </r>
    <r>
      <rPr>
        <sz val="12"/>
        <rFont val="宋体"/>
        <charset val="134"/>
      </rPr>
      <t>小时为基础计费，超过</t>
    </r>
    <r>
      <rPr>
        <sz val="12"/>
        <rFont val="Times New Roman"/>
        <charset val="134"/>
      </rPr>
      <t>2</t>
    </r>
    <r>
      <rPr>
        <sz val="12"/>
        <rFont val="宋体"/>
        <charset val="134"/>
      </rPr>
      <t>小时每小时加收</t>
    </r>
    <r>
      <rPr>
        <sz val="12"/>
        <rFont val="Times New Roman"/>
        <charset val="134"/>
      </rPr>
      <t>25%</t>
    </r>
    <r>
      <rPr>
        <sz val="12"/>
        <rFont val="宋体"/>
        <charset val="134"/>
      </rPr>
      <t>。</t>
    </r>
  </si>
  <si>
    <t>013301000030002</t>
  </si>
  <si>
    <r>
      <rPr>
        <sz val="12"/>
        <rFont val="宋体"/>
        <charset val="134"/>
      </rPr>
      <t>局部麻醉费（神经阻滞麻醉）</t>
    </r>
    <r>
      <rPr>
        <sz val="12"/>
        <rFont val="Times New Roman"/>
        <charset val="134"/>
      </rPr>
      <t>-80</t>
    </r>
    <r>
      <rPr>
        <sz val="12"/>
        <rFont val="宋体"/>
        <charset val="134"/>
      </rPr>
      <t>周岁及以上患者（加收）</t>
    </r>
  </si>
  <si>
    <t>013301000040000</t>
  </si>
  <si>
    <t>局部麻醉费（椎管内麻醉）</t>
  </si>
  <si>
    <t>通过将药物注射到椎管内，阻断神经传导，达到麻醉效果。</t>
  </si>
  <si>
    <t>013301000040001</t>
  </si>
  <si>
    <r>
      <rPr>
        <sz val="12"/>
        <rFont val="宋体"/>
        <charset val="134"/>
      </rPr>
      <t>局部麻醉费（椎管内麻醉）</t>
    </r>
    <r>
      <rPr>
        <sz val="12"/>
        <rFont val="Times New Roman"/>
        <charset val="134"/>
      </rPr>
      <t>-</t>
    </r>
    <r>
      <rPr>
        <sz val="12"/>
        <rFont val="宋体"/>
        <charset val="134"/>
      </rPr>
      <t>儿童（加收）</t>
    </r>
  </si>
  <si>
    <t>013301000040002</t>
  </si>
  <si>
    <r>
      <rPr>
        <sz val="12"/>
        <rFont val="宋体"/>
        <charset val="134"/>
      </rPr>
      <t>局部麻醉费（椎管内麻醉）</t>
    </r>
    <r>
      <rPr>
        <sz val="12"/>
        <rFont val="Times New Roman"/>
        <charset val="134"/>
      </rPr>
      <t>-80</t>
    </r>
    <r>
      <rPr>
        <sz val="12"/>
        <rFont val="宋体"/>
        <charset val="134"/>
      </rPr>
      <t>周岁及以上患者（加收）</t>
    </r>
  </si>
  <si>
    <t>013301000040011</t>
  </si>
  <si>
    <r>
      <rPr>
        <sz val="12"/>
        <rFont val="宋体"/>
        <charset val="134"/>
      </rPr>
      <t>局部麻醉费（椎管内麻醉）</t>
    </r>
    <r>
      <rPr>
        <sz val="12"/>
        <rFont val="Times New Roman"/>
        <charset val="134"/>
      </rPr>
      <t>-</t>
    </r>
    <r>
      <rPr>
        <sz val="12"/>
        <rFont val="宋体"/>
        <charset val="134"/>
      </rPr>
      <t>腰麻硬膜外联合阻滞（加收）</t>
    </r>
  </si>
  <si>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</si>
  <si>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</si>
  <si>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</si>
  <si>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</si>
  <si>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</si>
  <si>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r>
      <rPr>
        <sz val="12"/>
        <rFont val="宋体"/>
        <charset val="134"/>
      </rPr>
      <t>全身麻醉费（无插管全麻）</t>
    </r>
    <r>
      <rPr>
        <sz val="12"/>
        <rFont val="Times New Roman"/>
        <charset val="134"/>
      </rPr>
      <t>-</t>
    </r>
    <r>
      <rPr>
        <sz val="12"/>
        <rFont val="宋体"/>
        <charset val="134"/>
      </rPr>
      <t>儿童（加收）</t>
    </r>
  </si>
  <si>
    <t>013301000050002</t>
  </si>
  <si>
    <r>
      <rPr>
        <sz val="12"/>
        <rFont val="宋体"/>
        <charset val="134"/>
      </rPr>
      <t>全身麻醉费（无插管全麻）</t>
    </r>
    <r>
      <rPr>
        <sz val="12"/>
        <rFont val="Times New Roman"/>
        <charset val="134"/>
      </rPr>
      <t>-80</t>
    </r>
    <r>
      <rPr>
        <sz val="12"/>
        <rFont val="宋体"/>
        <charset val="134"/>
      </rPr>
      <t>周岁及以上患者（加收）</t>
    </r>
  </si>
  <si>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</si>
  <si>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</si>
  <si>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</si>
  <si>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</si>
  <si>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013301000060001</t>
  </si>
  <si>
    <r>
      <rPr>
        <sz val="12"/>
        <rFont val="宋体"/>
        <charset val="134"/>
      </rPr>
      <t>全身麻醉费（插管或喉罩）</t>
    </r>
    <r>
      <rPr>
        <sz val="12"/>
        <rFont val="Times New Roman"/>
        <charset val="134"/>
      </rPr>
      <t>-</t>
    </r>
    <r>
      <rPr>
        <sz val="12"/>
        <rFont val="宋体"/>
        <charset val="134"/>
      </rPr>
      <t>儿童（加收）</t>
    </r>
  </si>
  <si>
    <t>013301000060002</t>
  </si>
  <si>
    <r>
      <rPr>
        <sz val="12"/>
        <rFont val="宋体"/>
        <charset val="134"/>
      </rPr>
      <t>全身麻醉费（插管或喉罩）</t>
    </r>
    <r>
      <rPr>
        <sz val="12"/>
        <rFont val="Times New Roman"/>
        <charset val="134"/>
      </rPr>
      <t>-80</t>
    </r>
    <r>
      <rPr>
        <sz val="12"/>
        <rFont val="宋体"/>
        <charset val="134"/>
      </rPr>
      <t>周岁及以上患者（加收）</t>
    </r>
  </si>
  <si>
    <t>013301000060011</t>
  </si>
  <si>
    <r>
      <rPr>
        <sz val="12"/>
        <rFont val="宋体"/>
        <charset val="134"/>
      </rPr>
      <t>全身麻醉费（插管或喉罩）</t>
    </r>
    <r>
      <rPr>
        <sz val="12"/>
        <rFont val="Times New Roman"/>
        <charset val="134"/>
      </rPr>
      <t>-</t>
    </r>
    <r>
      <rPr>
        <sz val="12"/>
        <rFont val="宋体"/>
        <charset val="134"/>
      </rPr>
      <t>危重患者（加收）</t>
    </r>
  </si>
  <si>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</si>
  <si>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</si>
  <si>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</si>
  <si>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</si>
  <si>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013301000070001</t>
  </si>
  <si>
    <r>
      <rPr>
        <sz val="12"/>
        <rFont val="宋体"/>
        <charset val="134"/>
      </rPr>
      <t>全身麻醉费（支气管内麻醉）</t>
    </r>
    <r>
      <rPr>
        <sz val="12"/>
        <rFont val="Times New Roman"/>
        <charset val="134"/>
      </rPr>
      <t>-</t>
    </r>
    <r>
      <rPr>
        <sz val="12"/>
        <rFont val="宋体"/>
        <charset val="134"/>
      </rPr>
      <t>儿童（加收）</t>
    </r>
  </si>
  <si>
    <t>013301000070002</t>
  </si>
  <si>
    <r>
      <rPr>
        <sz val="12"/>
        <rFont val="宋体"/>
        <charset val="134"/>
      </rPr>
      <t>全身麻醉费（支气管内麻醉）</t>
    </r>
    <r>
      <rPr>
        <sz val="12"/>
        <rFont val="Times New Roman"/>
        <charset val="134"/>
      </rPr>
      <t>-80</t>
    </r>
    <r>
      <rPr>
        <sz val="12"/>
        <rFont val="宋体"/>
        <charset val="134"/>
      </rPr>
      <t>周岁及以上患者（加收）</t>
    </r>
  </si>
  <si>
    <t>013301000070011</t>
  </si>
  <si>
    <r>
      <rPr>
        <sz val="12"/>
        <rFont val="宋体"/>
        <charset val="134"/>
      </rPr>
      <t>全身麻醉费（支气管内麻醉）</t>
    </r>
    <r>
      <rPr>
        <sz val="12"/>
        <rFont val="Times New Roman"/>
        <charset val="134"/>
      </rPr>
      <t>-</t>
    </r>
    <r>
      <rPr>
        <sz val="12"/>
        <rFont val="宋体"/>
        <charset val="134"/>
      </rPr>
      <t>危重患者（加收）</t>
    </r>
  </si>
  <si>
    <t>013301000080000</t>
  </si>
  <si>
    <t>全身麻醉费（深低温停循环麻醉）</t>
  </si>
  <si>
    <t>指通过各类方式，降低患者核心体温，暂停体外循环，进行手术治疗。</t>
  </si>
  <si>
    <t>013301000080001</t>
  </si>
  <si>
    <r>
      <rPr>
        <sz val="12"/>
        <rFont val="宋体"/>
        <charset val="134"/>
      </rPr>
      <t>全身麻醉费（深低温停循环麻醉）</t>
    </r>
    <r>
      <rPr>
        <sz val="12"/>
        <rFont val="Times New Roman"/>
        <charset val="134"/>
      </rPr>
      <t>-</t>
    </r>
    <r>
      <rPr>
        <sz val="12"/>
        <rFont val="宋体"/>
        <charset val="134"/>
      </rPr>
      <t>儿童（加收）</t>
    </r>
  </si>
  <si>
    <t>013301000080002</t>
  </si>
  <si>
    <r>
      <rPr>
        <sz val="12"/>
        <rFont val="宋体"/>
        <charset val="134"/>
      </rPr>
      <t>全身麻醉费（深低温停循环麻醉）</t>
    </r>
    <r>
      <rPr>
        <sz val="12"/>
        <rFont val="Times New Roman"/>
        <charset val="134"/>
      </rPr>
      <t>-80</t>
    </r>
    <r>
      <rPr>
        <sz val="12"/>
        <rFont val="宋体"/>
        <charset val="134"/>
      </rPr>
      <t>周岁及以上患者（加收）</t>
    </r>
  </si>
  <si>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</si>
  <si>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</si>
  <si>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</si>
  <si>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</si>
  <si>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</si>
  <si>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r>
      <rPr>
        <sz val="12"/>
        <rFont val="宋体"/>
        <charset val="134"/>
      </rPr>
      <t>麻醉监护下镇静</t>
    </r>
    <r>
      <rPr>
        <sz val="12"/>
        <rFont val="Times New Roman"/>
        <charset val="134"/>
      </rPr>
      <t>-</t>
    </r>
    <r>
      <rPr>
        <sz val="12"/>
        <rFont val="宋体"/>
        <charset val="134"/>
      </rPr>
      <t>儿童（加收）</t>
    </r>
  </si>
  <si>
    <t>013301000090002</t>
  </si>
  <si>
    <r>
      <rPr>
        <sz val="12"/>
        <rFont val="宋体"/>
        <charset val="134"/>
      </rPr>
      <t>麻醉监护下镇静</t>
    </r>
    <r>
      <rPr>
        <sz val="12"/>
        <rFont val="Times New Roman"/>
        <charset val="134"/>
      </rPr>
      <t>-80</t>
    </r>
    <r>
      <rPr>
        <sz val="12"/>
        <rFont val="宋体"/>
        <charset val="134"/>
      </rPr>
      <t>周岁及以上患者（加收）</t>
    </r>
  </si>
  <si>
    <t>013301000100000</t>
  </si>
  <si>
    <t>连续镇痛</t>
  </si>
  <si>
    <t>通过储药装置或输注泵进行持续镇痛。</t>
  </si>
  <si>
    <t>所定价格涵盖注药、观察、记录、处理用物等步骤所需的人力资源和基本物质资源消耗。</t>
  </si>
  <si>
    <r>
      <rPr>
        <sz val="12"/>
        <rFont val="Times New Roman"/>
        <charset val="134"/>
      </rPr>
      <t>1.</t>
    </r>
    <r>
      <rPr>
        <sz val="12"/>
        <rFont val="宋体"/>
        <charset val="134"/>
      </rPr>
      <t>本项目不含穿刺、置管费用。</t>
    </r>
    <r>
      <rPr>
        <sz val="12"/>
        <rFont val="Times New Roman"/>
        <charset val="134"/>
      </rPr>
      <t xml:space="preserve">
2.</t>
    </r>
    <r>
      <rPr>
        <sz val="12"/>
        <rFont val="宋体"/>
        <charset val="134"/>
      </rPr>
      <t>连续镇痛包括但不限于椎管内镇痛、静脉连续镇痛、神经阻滞连续镇痛等。</t>
    </r>
  </si>
  <si>
    <t>精神治疗类</t>
  </si>
  <si>
    <t>使用说明：
1.本价格项目表以精神心理治疗为重点，按照精神心理治疗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7.本价格项目表所称的“心理治疗”指线下或运用线上实时视频交互手段实现的治疗，录音录像等不得按此收费。
8.本价格项目表所指的团体治疗人数不得超过15人。</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</si>
  <si>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</si>
  <si>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</si>
  <si>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</si>
  <si>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</si>
  <si>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r>
      <rPr>
        <sz val="12"/>
        <rFont val="宋体"/>
        <charset val="134"/>
      </rPr>
      <t>不与心理咨询同时收取。每日治疗超过</t>
    </r>
    <r>
      <rPr>
        <sz val="12"/>
        <rFont val="Times New Roman"/>
        <charset val="134"/>
      </rPr>
      <t>60</t>
    </r>
    <r>
      <rPr>
        <sz val="12"/>
        <rFont val="宋体"/>
        <charset val="134"/>
      </rPr>
      <t>分钟按</t>
    </r>
    <r>
      <rPr>
        <sz val="12"/>
        <rFont val="Times New Roman"/>
        <charset val="134"/>
      </rPr>
      <t>60</t>
    </r>
    <r>
      <rPr>
        <sz val="12"/>
        <rFont val="宋体"/>
        <charset val="134"/>
      </rPr>
      <t>分钟收费。</t>
    </r>
  </si>
  <si>
    <t>013115000010001</t>
  </si>
  <si>
    <r>
      <rPr>
        <sz val="12"/>
        <rFont val="宋体"/>
        <charset val="134"/>
      </rPr>
      <t>心理治疗（个体）</t>
    </r>
    <r>
      <rPr>
        <sz val="12"/>
        <rFont val="Times New Roman"/>
        <charset val="134"/>
      </rPr>
      <t>-</t>
    </r>
    <r>
      <rPr>
        <sz val="12"/>
        <rFont val="宋体"/>
        <charset val="134"/>
      </rPr>
      <t>每增加10分钟（加收）</t>
    </r>
  </si>
  <si>
    <r>
      <rPr>
        <sz val="12"/>
        <rFont val="宋体"/>
        <charset val="134"/>
      </rPr>
      <t>由精神科医师、心理治疗师针对精神心理障碍患者的精神心理问题，采取合适的心理干预治疗技术，改善患者的心理疾病症状，在半小时基础上每增加</t>
    </r>
    <r>
      <rPr>
        <sz val="12"/>
        <rFont val="Times New Roman"/>
        <charset val="134"/>
      </rPr>
      <t>10</t>
    </r>
    <r>
      <rPr>
        <sz val="12"/>
        <rFont val="宋体"/>
        <charset val="134"/>
      </rPr>
      <t>分钟。</t>
    </r>
  </si>
  <si>
    <t>不与心理咨询同时收取。</t>
  </si>
  <si>
    <t>013115000020000</t>
  </si>
  <si>
    <t>心理治疗（家庭）</t>
  </si>
  <si>
    <t>由精神科医师、心理治疗师针对精神心理障碍家庭的精神心理问题，采取合适的心理干预治疗技术，改善患者家庭的心理疾病症状。</t>
  </si>
  <si>
    <r>
      <rPr>
        <sz val="12"/>
        <rFont val="宋体"/>
        <charset val="134"/>
      </rPr>
      <t>不与心理咨询同时收取。每日治疗超过</t>
    </r>
    <r>
      <rPr>
        <sz val="12"/>
        <rFont val="Times New Roman"/>
        <charset val="134"/>
      </rPr>
      <t>120</t>
    </r>
    <r>
      <rPr>
        <sz val="12"/>
        <rFont val="宋体"/>
        <charset val="134"/>
      </rPr>
      <t>分钟按</t>
    </r>
    <r>
      <rPr>
        <sz val="12"/>
        <rFont val="Times New Roman"/>
        <charset val="134"/>
      </rPr>
      <t>120</t>
    </r>
    <r>
      <rPr>
        <sz val="12"/>
        <rFont val="宋体"/>
        <charset val="134"/>
      </rPr>
      <t>分钟收费。</t>
    </r>
  </si>
  <si>
    <t>013115000020001</t>
  </si>
  <si>
    <r>
      <rPr>
        <sz val="12"/>
        <rFont val="宋体"/>
        <charset val="134"/>
      </rPr>
      <t>心理治疗（家庭）</t>
    </r>
    <r>
      <rPr>
        <sz val="12"/>
        <rFont val="Times New Roman"/>
        <charset val="134"/>
      </rPr>
      <t>-</t>
    </r>
    <r>
      <rPr>
        <sz val="12"/>
        <rFont val="宋体"/>
        <charset val="134"/>
      </rPr>
      <t>每增加</t>
    </r>
    <r>
      <rPr>
        <sz val="12"/>
        <rFont val="Times New Roman"/>
        <charset val="134"/>
      </rPr>
      <t>20</t>
    </r>
    <r>
      <rPr>
        <sz val="12"/>
        <rFont val="宋体"/>
        <charset val="134"/>
      </rPr>
      <t>分钟（加收）</t>
    </r>
  </si>
  <si>
    <r>
      <rPr>
        <sz val="12"/>
        <rFont val="宋体"/>
        <charset val="134"/>
      </rPr>
      <t>由精神科医师、心理治疗师针对精神心理障碍家庭的精神心理问题，采取合适的心理干预治疗技术，改善患者家庭的心理疾病症状，在每小时基础上每增加</t>
    </r>
    <r>
      <rPr>
        <sz val="12"/>
        <rFont val="Times New Roman"/>
        <charset val="134"/>
      </rPr>
      <t>20</t>
    </r>
    <r>
      <rPr>
        <sz val="12"/>
        <rFont val="宋体"/>
        <charset val="134"/>
      </rPr>
      <t>分钟。</t>
    </r>
  </si>
  <si>
    <r>
      <rPr>
        <sz val="12"/>
        <rFont val="Times New Roman"/>
        <charset val="134"/>
      </rPr>
      <t>20</t>
    </r>
    <r>
      <rPr>
        <sz val="12"/>
        <rFont val="宋体"/>
        <charset val="134"/>
      </rPr>
      <t>分钟</t>
    </r>
  </si>
  <si>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</si>
  <si>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</si>
  <si>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</si>
  <si>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</si>
  <si>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r>
      <rPr>
        <sz val="12"/>
        <rFont val="宋体"/>
        <charset val="134"/>
      </rPr>
      <t>心理治疗（团体）</t>
    </r>
    <r>
      <rPr>
        <sz val="12"/>
        <rFont val="Times New Roman"/>
        <charset val="134"/>
      </rPr>
      <t>-</t>
    </r>
    <r>
      <rPr>
        <sz val="12"/>
        <rFont val="宋体"/>
        <charset val="134"/>
      </rPr>
      <t>每增加</t>
    </r>
    <r>
      <rPr>
        <sz val="12"/>
        <rFont val="Times New Roman"/>
        <charset val="134"/>
      </rPr>
      <t>20</t>
    </r>
    <r>
      <rPr>
        <sz val="12"/>
        <rFont val="宋体"/>
        <charset val="134"/>
      </rPr>
      <t>分钟（加收）</t>
    </r>
  </si>
  <si>
    <r>
      <rPr>
        <sz val="12"/>
        <rFont val="宋体"/>
        <charset val="134"/>
      </rPr>
      <t>由精神科医师、心理治疗师采取一对多或多对多的方式，针对精神心理障碍患者的精神心理问题，采取合适的心理干预治疗技术，改善患者的心理疾病症状，在每小时基础上每增加</t>
    </r>
    <r>
      <rPr>
        <sz val="12"/>
        <rFont val="Times New Roman"/>
        <charset val="134"/>
      </rPr>
      <t>20</t>
    </r>
    <r>
      <rPr>
        <sz val="12"/>
        <rFont val="宋体"/>
        <charset val="134"/>
      </rPr>
      <t>分钟。</t>
    </r>
  </si>
  <si>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</si>
  <si>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</si>
  <si>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</si>
  <si>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</si>
  <si>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</si>
  <si>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</si>
  <si>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</si>
  <si>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</si>
  <si>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</si>
  <si>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</si>
  <si>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r>
      <rPr>
        <sz val="12"/>
        <rFont val="宋体"/>
        <charset val="134"/>
      </rPr>
      <t>电休克治疗（</t>
    </r>
    <r>
      <rPr>
        <sz val="12"/>
        <rFont val="Times New Roman"/>
        <charset val="134"/>
      </rPr>
      <t>ECT</t>
    </r>
    <r>
      <rPr>
        <sz val="12"/>
        <rFont val="宋体"/>
        <charset val="134"/>
      </rPr>
      <t>）</t>
    </r>
  </si>
  <si>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</si>
  <si>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</si>
  <si>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</si>
  <si>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</si>
  <si>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</si>
  <si>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</si>
  <si>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</si>
  <si>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r>
      <rPr>
        <sz val="12"/>
        <rFont val="宋体"/>
        <charset val="134"/>
      </rPr>
      <t>每日治疗超过</t>
    </r>
    <r>
      <rPr>
        <sz val="12"/>
        <rFont val="Times New Roman"/>
        <charset val="134"/>
      </rPr>
      <t>60</t>
    </r>
    <r>
      <rPr>
        <sz val="12"/>
        <rFont val="宋体"/>
        <charset val="134"/>
      </rPr>
      <t>分钟按</t>
    </r>
    <r>
      <rPr>
        <sz val="12"/>
        <rFont val="Times New Roman"/>
        <charset val="134"/>
      </rPr>
      <t>60</t>
    </r>
    <r>
      <rPr>
        <sz val="12"/>
        <rFont val="宋体"/>
        <charset val="134"/>
      </rPr>
      <t>分钟收费。</t>
    </r>
  </si>
  <si>
    <t>013115000060001</t>
  </si>
  <si>
    <r>
      <rPr>
        <sz val="12"/>
        <rFont val="宋体"/>
        <charset val="134"/>
      </rPr>
      <t>精神康复治疗（个人）</t>
    </r>
    <r>
      <rPr>
        <sz val="12"/>
        <rFont val="Times New Roman"/>
        <charset val="134"/>
      </rPr>
      <t>-</t>
    </r>
    <r>
      <rPr>
        <sz val="12"/>
        <rFont val="宋体"/>
        <charset val="134"/>
      </rPr>
      <t>每增加</t>
    </r>
    <r>
      <rPr>
        <sz val="12"/>
        <rFont val="Times New Roman"/>
        <charset val="134"/>
      </rPr>
      <t>10</t>
    </r>
    <r>
      <rPr>
        <sz val="12"/>
        <rFont val="宋体"/>
        <charset val="134"/>
      </rPr>
      <t>分钟（加收）</t>
    </r>
  </si>
  <si>
    <r>
      <rPr>
        <sz val="12"/>
        <rFont val="宋体"/>
        <charset val="134"/>
      </rPr>
      <t>通过一对一的形式，由专业的人员对相关精神障碍的患者进行康复训练，改善其精神状态，在半小时基础上每增加</t>
    </r>
    <r>
      <rPr>
        <sz val="12"/>
        <rFont val="Times New Roman"/>
        <charset val="134"/>
      </rPr>
      <t>10</t>
    </r>
    <r>
      <rPr>
        <sz val="12"/>
        <rFont val="宋体"/>
        <charset val="134"/>
      </rPr>
      <t>分钟。</t>
    </r>
  </si>
  <si>
    <t>013115000070000</t>
  </si>
  <si>
    <t>精神康复治疗（家庭）</t>
  </si>
  <si>
    <t>通过一对多的形式，由专业的人员对相关精神障碍的患者家庭进行康复训练，改善其精神状态。</t>
  </si>
  <si>
    <r>
      <rPr>
        <sz val="12"/>
        <rFont val="宋体"/>
        <charset val="134"/>
      </rPr>
      <t>每日治疗超过</t>
    </r>
    <r>
      <rPr>
        <sz val="12"/>
        <rFont val="Times New Roman"/>
        <charset val="134"/>
      </rPr>
      <t>90</t>
    </r>
    <r>
      <rPr>
        <sz val="12"/>
        <rFont val="宋体"/>
        <charset val="134"/>
      </rPr>
      <t>分钟按</t>
    </r>
    <r>
      <rPr>
        <sz val="12"/>
        <rFont val="Times New Roman"/>
        <charset val="134"/>
      </rPr>
      <t>90</t>
    </r>
    <r>
      <rPr>
        <sz val="12"/>
        <rFont val="宋体"/>
        <charset val="134"/>
      </rPr>
      <t>分钟收费。</t>
    </r>
  </si>
  <si>
    <t>013115000070001</t>
  </si>
  <si>
    <r>
      <rPr>
        <sz val="12"/>
        <rFont val="宋体"/>
        <charset val="134"/>
      </rPr>
      <t>精神康复治疗（家庭）</t>
    </r>
    <r>
      <rPr>
        <sz val="12"/>
        <rFont val="Times New Roman"/>
        <charset val="134"/>
      </rPr>
      <t>-</t>
    </r>
    <r>
      <rPr>
        <sz val="12"/>
        <rFont val="宋体"/>
        <charset val="134"/>
      </rPr>
      <t>每增加</t>
    </r>
    <r>
      <rPr>
        <sz val="12"/>
        <rFont val="Times New Roman"/>
        <charset val="134"/>
      </rPr>
      <t>10</t>
    </r>
    <r>
      <rPr>
        <sz val="12"/>
        <rFont val="宋体"/>
        <charset val="134"/>
      </rPr>
      <t>分钟（加收）</t>
    </r>
  </si>
  <si>
    <r>
      <rPr>
        <sz val="12"/>
        <rFont val="宋体"/>
        <charset val="134"/>
      </rPr>
      <t>通过一对多的形式，由专业的人员对相关精神障碍的患者家庭进行康复训练，改善其精神状态，在半小时基础上每增加</t>
    </r>
    <r>
      <rPr>
        <sz val="12"/>
        <rFont val="Times New Roman"/>
        <charset val="134"/>
      </rPr>
      <t>10</t>
    </r>
    <r>
      <rPr>
        <sz val="12"/>
        <rFont val="宋体"/>
        <charset val="134"/>
      </rPr>
      <t>分钟。</t>
    </r>
  </si>
  <si>
    <t>013115000080000</t>
  </si>
  <si>
    <t>精神康复治疗（团体）</t>
  </si>
  <si>
    <t>通过一对多或多对多的形式，由专业的人员对相关精神障碍的患者进行康复训练，改善其精神功能状态。</t>
  </si>
  <si>
    <t>013115000080001</t>
  </si>
  <si>
    <r>
      <rPr>
        <sz val="12"/>
        <rFont val="宋体"/>
        <charset val="134"/>
      </rPr>
      <t>精神康复治疗（团体）</t>
    </r>
    <r>
      <rPr>
        <sz val="12"/>
        <rFont val="Times New Roman"/>
        <charset val="134"/>
      </rPr>
      <t>-</t>
    </r>
    <r>
      <rPr>
        <sz val="12"/>
        <rFont val="宋体"/>
        <charset val="134"/>
      </rPr>
      <t>每增加</t>
    </r>
    <r>
      <rPr>
        <sz val="12"/>
        <rFont val="Times New Roman"/>
        <charset val="134"/>
      </rPr>
      <t>10</t>
    </r>
    <r>
      <rPr>
        <sz val="12"/>
        <rFont val="宋体"/>
        <charset val="134"/>
      </rPr>
      <t>分钟（加收）</t>
    </r>
  </si>
  <si>
    <r>
      <rPr>
        <sz val="12"/>
        <rFont val="宋体"/>
        <charset val="134"/>
      </rPr>
      <t>通过一对多或多对多的形式，由专业的人员对相关精神障碍的患者进行康复训练，改善其精神功能状态，在半小时基础上每增加</t>
    </r>
    <r>
      <rPr>
        <sz val="12"/>
        <rFont val="Times New Roman"/>
        <charset val="134"/>
      </rPr>
      <t>10</t>
    </r>
    <r>
      <rPr>
        <sz val="12"/>
        <rFont val="宋体"/>
        <charset val="134"/>
      </rPr>
      <t>分钟。</t>
    </r>
  </si>
  <si>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</si>
  <si>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</si>
  <si>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</si>
  <si>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</si>
  <si>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r>
      <rPr>
        <sz val="12"/>
        <rFont val="Times New Roman"/>
        <charset val="134"/>
      </rPr>
      <t>1.</t>
    </r>
    <r>
      <rPr>
        <sz val="12"/>
        <rFont val="宋体"/>
        <charset val="134"/>
      </rPr>
      <t>精神科监护不可与精神病人护理同时收取。</t>
    </r>
    <r>
      <rPr>
        <sz val="12"/>
        <rFont val="Times New Roman"/>
        <charset val="134"/>
      </rPr>
      <t xml:space="preserve">
2.</t>
    </r>
    <r>
      <rPr>
        <sz val="12"/>
        <rFont val="宋体"/>
        <charset val="134"/>
      </rPr>
      <t>重性精神病急性发作期患者指出现急性、冲动、自杀、伤人、毁物及有外走、妄想、幻觉和木僵等症状的患者。</t>
    </r>
  </si>
  <si>
    <t>耳鼻喉科</t>
  </si>
  <si>
    <t>使用说明：
1.本价格项目表以耳鼻喉类为重点，按照耳鼻喉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9.本价格项目表中其他学科开展相应项目时，可据实收费。
10.本价格项目表中非手术治疗类项目，如需使用相关内镜可收取内镜检查费用，如行“鼻腔异物取出”时使用“鼻内镜”，可收取“鼻腔异物取出费+鼻内镜检查费”。
11.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12.本价格项目表中手术项目若需病理取样，地方定价时应考虑在原项目的价格构成中包含标本的留取和送检的人力资源和基本物质资源消耗。
13.本价格项目表所称的“儿童”，指6周岁及以下，周岁的计算方法以法律的相关规定为准。</t>
  </si>
  <si>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</si>
  <si>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</si>
  <si>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</si>
  <si>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</si>
  <si>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</si>
  <si>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</si>
  <si>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</si>
  <si>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</si>
  <si>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r>
      <rPr>
        <sz val="12"/>
        <rFont val="宋体"/>
        <charset val="134"/>
      </rPr>
      <t>本项目中的</t>
    </r>
    <r>
      <rPr>
        <sz val="12"/>
        <rFont val="Times New Roman"/>
        <charset val="134"/>
      </rPr>
      <t>“</t>
    </r>
    <r>
      <rPr>
        <sz val="12"/>
        <rFont val="宋体"/>
        <charset val="134"/>
      </rPr>
      <t>加压检查</t>
    </r>
    <r>
      <rPr>
        <sz val="12"/>
        <rFont val="Times New Roman"/>
        <charset val="134"/>
      </rPr>
      <t>”</t>
    </r>
    <r>
      <rPr>
        <sz val="12"/>
        <rFont val="宋体"/>
        <charset val="134"/>
      </rPr>
      <t>指：用电耳镜镜下加压进行</t>
    </r>
    <r>
      <rPr>
        <sz val="12"/>
        <rFont val="Times New Roman"/>
        <charset val="134"/>
      </rPr>
      <t>“</t>
    </r>
    <r>
      <rPr>
        <sz val="12"/>
        <rFont val="宋体"/>
        <charset val="134"/>
      </rPr>
      <t>瘘管试验、鼓膜按摩</t>
    </r>
    <r>
      <rPr>
        <sz val="12"/>
        <rFont val="Times New Roman"/>
        <charset val="134"/>
      </rPr>
      <t>”</t>
    </r>
    <r>
      <rPr>
        <sz val="12"/>
        <rFont val="宋体"/>
        <charset val="134"/>
      </rPr>
      <t>。</t>
    </r>
  </si>
  <si>
    <t>012404000020001</t>
  </si>
  <si>
    <r>
      <rPr>
        <sz val="12"/>
        <rFont val="宋体"/>
        <charset val="134"/>
      </rPr>
      <t>电耳镜检查费</t>
    </r>
    <r>
      <rPr>
        <sz val="12"/>
        <rFont val="Times New Roman"/>
        <charset val="134"/>
      </rPr>
      <t>-</t>
    </r>
    <r>
      <rPr>
        <sz val="12"/>
        <rFont val="宋体"/>
        <charset val="134"/>
      </rPr>
      <t>加压检查（加收）</t>
    </r>
  </si>
  <si>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</si>
  <si>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</si>
  <si>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</si>
  <si>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</si>
  <si>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</si>
  <si>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</si>
  <si>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</si>
  <si>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</si>
  <si>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</si>
  <si>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r>
      <rPr>
        <sz val="12"/>
        <rFont val="宋体"/>
        <charset val="134"/>
      </rPr>
      <t>听阈检查费</t>
    </r>
    <r>
      <rPr>
        <sz val="12"/>
        <rFont val="Times New Roman"/>
        <charset val="134"/>
      </rPr>
      <t>-</t>
    </r>
    <r>
      <rPr>
        <sz val="12"/>
        <rFont val="宋体"/>
        <charset val="134"/>
      </rPr>
      <t>纯音短增量敏感指数试验（加收）</t>
    </r>
  </si>
  <si>
    <t>012404000040011</t>
  </si>
  <si>
    <r>
      <rPr>
        <sz val="12"/>
        <rFont val="宋体"/>
        <charset val="134"/>
      </rPr>
      <t>听阈检查费</t>
    </r>
    <r>
      <rPr>
        <sz val="12"/>
        <rFont val="Times New Roman"/>
        <charset val="134"/>
      </rPr>
      <t>-</t>
    </r>
    <r>
      <rPr>
        <sz val="12"/>
        <rFont val="宋体"/>
        <charset val="134"/>
      </rPr>
      <t>双耳交替响度平衡试验（加收）</t>
    </r>
  </si>
  <si>
    <t>012404000040021</t>
  </si>
  <si>
    <r>
      <rPr>
        <sz val="12"/>
        <rFont val="宋体"/>
        <charset val="134"/>
      </rPr>
      <t>听阈检查费</t>
    </r>
    <r>
      <rPr>
        <sz val="12"/>
        <rFont val="Times New Roman"/>
        <charset val="134"/>
      </rPr>
      <t>-</t>
    </r>
    <r>
      <rPr>
        <sz val="12"/>
        <rFont val="宋体"/>
        <charset val="134"/>
      </rPr>
      <t>响度不适与舒适阈检测（加收）</t>
    </r>
  </si>
  <si>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</si>
  <si>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</si>
  <si>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</si>
  <si>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</si>
  <si>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r>
      <rPr>
        <sz val="12"/>
        <rFont val="宋体"/>
        <charset val="134"/>
      </rPr>
      <t>单侧</t>
    </r>
    <r>
      <rPr>
        <sz val="12"/>
        <rFont val="Times New Roman"/>
        <charset val="134"/>
      </rPr>
      <t>·</t>
    </r>
    <r>
      <rPr>
        <sz val="12"/>
        <rFont val="宋体"/>
        <charset val="134"/>
      </rPr>
      <t>项</t>
    </r>
  </si>
  <si>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</si>
  <si>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</si>
  <si>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</si>
  <si>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</si>
  <si>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</si>
  <si>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</si>
  <si>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r>
      <rPr>
        <sz val="12"/>
        <rFont val="宋体"/>
        <charset val="134"/>
      </rPr>
      <t>声导抗测听检查费</t>
    </r>
    <r>
      <rPr>
        <sz val="12"/>
        <rFont val="Times New Roman"/>
        <charset val="134"/>
      </rPr>
      <t>-</t>
    </r>
    <r>
      <rPr>
        <sz val="12"/>
        <rFont val="宋体"/>
        <charset val="134"/>
      </rPr>
      <t>声导抗测听检查（宽频）（扩展）</t>
    </r>
  </si>
  <si>
    <t>012404000061100</t>
  </si>
  <si>
    <r>
      <rPr>
        <sz val="12"/>
        <rFont val="宋体"/>
        <charset val="134"/>
      </rPr>
      <t>声导抗测听检查费</t>
    </r>
    <r>
      <rPr>
        <sz val="12"/>
        <rFont val="Times New Roman"/>
        <charset val="134"/>
      </rPr>
      <t>-</t>
    </r>
    <r>
      <rPr>
        <sz val="12"/>
        <rFont val="宋体"/>
        <charset val="134"/>
      </rPr>
      <t>镫骨肌反射衰减试验检查（扩展）</t>
    </r>
  </si>
  <si>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</si>
  <si>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</si>
  <si>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</si>
  <si>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</si>
  <si>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</si>
  <si>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</si>
  <si>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</si>
  <si>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</si>
  <si>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</si>
  <si>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</si>
  <si>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</si>
  <si>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</si>
  <si>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</si>
  <si>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</si>
  <si>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</si>
  <si>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</si>
  <si>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</si>
  <si>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</si>
  <si>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</si>
  <si>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</si>
  <si>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</si>
  <si>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</si>
  <si>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</si>
  <si>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</si>
  <si>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r>
      <rPr>
        <sz val="12"/>
        <rFont val="Times New Roman"/>
        <charset val="134"/>
      </rPr>
      <t>1.</t>
    </r>
    <r>
      <rPr>
        <sz val="12"/>
        <rFont val="宋体"/>
        <charset val="134"/>
      </rPr>
      <t>本项目中的</t>
    </r>
    <r>
      <rPr>
        <sz val="12"/>
        <rFont val="Times New Roman"/>
        <charset val="134"/>
      </rPr>
      <t>“</t>
    </r>
    <r>
      <rPr>
        <sz val="12"/>
        <rFont val="宋体"/>
        <charset val="134"/>
      </rPr>
      <t>特殊</t>
    </r>
    <r>
      <rPr>
        <sz val="12"/>
        <rFont val="Times New Roman"/>
        <charset val="134"/>
      </rPr>
      <t>”</t>
    </r>
    <r>
      <rPr>
        <sz val="12"/>
        <rFont val="宋体"/>
        <charset val="134"/>
      </rPr>
      <t>指：颈性前庭诱发肌源性电位、眼性前庭诱发肌源性电位。</t>
    </r>
    <r>
      <rPr>
        <sz val="12"/>
        <rFont val="Times New Roman"/>
        <charset val="134"/>
      </rPr>
      <t xml:space="preserve">
2.</t>
    </r>
    <r>
      <rPr>
        <sz val="12"/>
        <rFont val="宋体"/>
        <charset val="134"/>
      </rPr>
      <t>不同前庭功能检查（特殊）项目可叠加收费。</t>
    </r>
  </si>
  <si>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</si>
  <si>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</si>
  <si>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</si>
  <si>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</si>
  <si>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</si>
  <si>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</si>
  <si>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</si>
  <si>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</si>
  <si>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</si>
  <si>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</si>
  <si>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</si>
  <si>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</si>
  <si>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</si>
  <si>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</si>
  <si>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</si>
  <si>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</si>
  <si>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r>
      <rPr>
        <sz val="12"/>
        <rFont val="宋体"/>
        <charset val="134"/>
      </rPr>
      <t>本项目中的</t>
    </r>
    <r>
      <rPr>
        <sz val="12"/>
        <rFont val="Times New Roman"/>
        <charset val="134"/>
      </rPr>
      <t>“</t>
    </r>
    <r>
      <rPr>
        <sz val="12"/>
        <rFont val="宋体"/>
        <charset val="134"/>
      </rPr>
      <t>无创</t>
    </r>
    <r>
      <rPr>
        <sz val="12"/>
        <rFont val="Times New Roman"/>
        <charset val="134"/>
      </rPr>
      <t>”</t>
    </r>
    <r>
      <rPr>
        <sz val="12"/>
        <rFont val="宋体"/>
        <charset val="134"/>
      </rPr>
      <t>指：无需切开皮肤或其他组织，经过自然腔道，利用无创方式进行的操作。不包括取出过程中因异物形状、位置或质地等因素导致的损伤、擦伤等情况。</t>
    </r>
  </si>
  <si>
    <t>013104010040001</t>
  </si>
  <si>
    <r>
      <rPr>
        <sz val="12"/>
        <rFont val="宋体"/>
        <charset val="134"/>
      </rPr>
      <t>无创外耳道异物取出费</t>
    </r>
    <r>
      <rPr>
        <sz val="12"/>
        <rFont val="Times New Roman"/>
        <charset val="134"/>
      </rPr>
      <t>-</t>
    </r>
    <r>
      <rPr>
        <sz val="12"/>
        <rFont val="宋体"/>
        <charset val="134"/>
      </rPr>
      <t>儿童（加收）</t>
    </r>
  </si>
  <si>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</si>
  <si>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</si>
  <si>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</si>
  <si>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</si>
  <si>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</si>
  <si>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r>
      <rPr>
        <sz val="12"/>
        <rFont val="宋体"/>
        <charset val="134"/>
      </rPr>
      <t>外耳道异物取出费</t>
    </r>
    <r>
      <rPr>
        <sz val="12"/>
        <rFont val="Times New Roman"/>
        <charset val="134"/>
      </rPr>
      <t>-</t>
    </r>
    <r>
      <rPr>
        <sz val="12"/>
        <rFont val="宋体"/>
        <charset val="134"/>
      </rPr>
      <t>儿童（加收）</t>
    </r>
  </si>
  <si>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</si>
  <si>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</si>
  <si>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</si>
  <si>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</si>
  <si>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r>
      <rPr>
        <sz val="12"/>
        <rFont val="Times New Roman"/>
        <charset val="134"/>
      </rPr>
      <t>1.</t>
    </r>
    <r>
      <rPr>
        <sz val="12"/>
        <rFont val="宋体"/>
        <charset val="134"/>
      </rPr>
      <t>本项目中的</t>
    </r>
    <r>
      <rPr>
        <sz val="12"/>
        <rFont val="Times New Roman"/>
        <charset val="134"/>
      </rPr>
      <t>“</t>
    </r>
    <r>
      <rPr>
        <sz val="12"/>
        <rFont val="宋体"/>
        <charset val="134"/>
      </rPr>
      <t>囊性病变</t>
    </r>
    <r>
      <rPr>
        <sz val="12"/>
        <rFont val="Times New Roman"/>
        <charset val="134"/>
      </rPr>
      <t>”</t>
    </r>
    <r>
      <rPr>
        <sz val="12"/>
        <rFont val="宋体"/>
        <charset val="134"/>
      </rPr>
      <t>指：囊肿、血肿及脓肿。</t>
    </r>
    <r>
      <rPr>
        <sz val="12"/>
        <rFont val="Times New Roman"/>
        <charset val="134"/>
      </rPr>
      <t xml:space="preserve">
2.</t>
    </r>
    <r>
      <rPr>
        <sz val="12"/>
        <rFont val="宋体"/>
        <charset val="134"/>
      </rPr>
      <t>同一治疗位置只可收费一次。</t>
    </r>
  </si>
  <si>
    <t>013104010050001</t>
  </si>
  <si>
    <r>
      <rPr>
        <sz val="12"/>
        <rFont val="宋体"/>
        <charset val="134"/>
      </rPr>
      <t>耳部治疗费（常规）</t>
    </r>
    <r>
      <rPr>
        <sz val="12"/>
        <rFont val="Times New Roman"/>
        <charset val="134"/>
      </rPr>
      <t>-</t>
    </r>
    <r>
      <rPr>
        <sz val="12"/>
        <rFont val="宋体"/>
        <charset val="134"/>
      </rPr>
      <t>儿童（加收）</t>
    </r>
  </si>
  <si>
    <t>013104010060000</t>
  </si>
  <si>
    <t>耳部治疗费（特殊）</t>
  </si>
  <si>
    <t>通过激光、射频、微波等各种方式对耳部进行特殊治疗。</t>
  </si>
  <si>
    <r>
      <rPr>
        <sz val="12"/>
        <rFont val="Times New Roman"/>
        <charset val="134"/>
      </rPr>
      <t>1.</t>
    </r>
    <r>
      <rPr>
        <sz val="12"/>
        <rFont val="宋体"/>
        <charset val="134"/>
      </rPr>
      <t>同一治疗位置只可收费一次。</t>
    </r>
    <r>
      <rPr>
        <sz val="12"/>
        <rFont val="Times New Roman"/>
        <charset val="134"/>
      </rPr>
      <t xml:space="preserve">
2.</t>
    </r>
    <r>
      <rPr>
        <sz val="12"/>
        <rFont val="宋体"/>
        <charset val="134"/>
      </rPr>
      <t>常规治疗转特殊治疗按照</t>
    </r>
    <r>
      <rPr>
        <sz val="12"/>
        <rFont val="Times New Roman"/>
        <charset val="134"/>
      </rPr>
      <t>“</t>
    </r>
    <r>
      <rPr>
        <sz val="12"/>
        <rFont val="宋体"/>
        <charset val="134"/>
      </rPr>
      <t>耳部治疗费（特殊）”收取。</t>
    </r>
  </si>
  <si>
    <t>013104010060001</t>
  </si>
  <si>
    <r>
      <rPr>
        <sz val="12"/>
        <rFont val="宋体"/>
        <charset val="134"/>
      </rPr>
      <t>耳部治疗费（特殊）</t>
    </r>
    <r>
      <rPr>
        <sz val="12"/>
        <rFont val="Times New Roman"/>
        <charset val="134"/>
      </rPr>
      <t>-</t>
    </r>
    <r>
      <rPr>
        <sz val="12"/>
        <rFont val="宋体"/>
        <charset val="134"/>
      </rPr>
      <t>儿童（加收）</t>
    </r>
  </si>
  <si>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</si>
  <si>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</si>
  <si>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</si>
  <si>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</si>
  <si>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</si>
  <si>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r>
      <rPr>
        <sz val="12"/>
        <rFont val="宋体"/>
        <charset val="134"/>
      </rPr>
      <t>穿刺费（鼓膜）</t>
    </r>
    <r>
      <rPr>
        <sz val="12"/>
        <rFont val="Times New Roman"/>
        <charset val="134"/>
      </rPr>
      <t>-</t>
    </r>
    <r>
      <rPr>
        <sz val="12"/>
        <rFont val="宋体"/>
        <charset val="134"/>
      </rPr>
      <t>儿童（加收）</t>
    </r>
  </si>
  <si>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</si>
  <si>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</si>
  <si>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</si>
  <si>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</si>
  <si>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</si>
  <si>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</si>
  <si>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</si>
  <si>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</si>
  <si>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</si>
  <si>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</si>
  <si>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</si>
  <si>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</si>
  <si>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</si>
  <si>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</si>
  <si>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</si>
  <si>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</si>
  <si>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</si>
  <si>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</si>
  <si>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</si>
  <si>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</si>
  <si>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</si>
  <si>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</si>
  <si>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</si>
  <si>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r>
      <rPr>
        <sz val="12"/>
        <rFont val="宋体"/>
        <charset val="134"/>
      </rPr>
      <t>本项目中的</t>
    </r>
    <r>
      <rPr>
        <sz val="12"/>
        <rFont val="Times New Roman"/>
        <charset val="134"/>
      </rPr>
      <t>“</t>
    </r>
    <r>
      <rPr>
        <sz val="12"/>
        <rFont val="宋体"/>
        <charset val="134"/>
      </rPr>
      <t>囊性病变</t>
    </r>
    <r>
      <rPr>
        <sz val="12"/>
        <rFont val="Times New Roman"/>
        <charset val="134"/>
      </rPr>
      <t>”</t>
    </r>
    <r>
      <rPr>
        <sz val="12"/>
        <rFont val="宋体"/>
        <charset val="134"/>
      </rPr>
      <t>指：囊肿、血肿及脓肿。</t>
    </r>
  </si>
  <si>
    <t>013305000020001</t>
  </si>
  <si>
    <r>
      <rPr>
        <sz val="12"/>
        <rFont val="宋体"/>
        <charset val="134"/>
      </rPr>
      <t>耳部囊性病变切开引流费</t>
    </r>
    <r>
      <rPr>
        <sz val="12"/>
        <rFont val="Times New Roman"/>
        <charset val="134"/>
      </rPr>
      <t>-</t>
    </r>
    <r>
      <rPr>
        <sz val="12"/>
        <rFont val="宋体"/>
        <charset val="134"/>
      </rPr>
      <t>儿童（加收）</t>
    </r>
  </si>
  <si>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</si>
  <si>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</si>
  <si>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</si>
  <si>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</si>
  <si>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</si>
  <si>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r>
      <rPr>
        <sz val="12"/>
        <rFont val="宋体"/>
        <charset val="134"/>
      </rPr>
      <t>耳廓部分切除费</t>
    </r>
    <r>
      <rPr>
        <sz val="12"/>
        <rFont val="Times New Roman"/>
        <charset val="134"/>
      </rPr>
      <t>-</t>
    </r>
    <r>
      <rPr>
        <sz val="12"/>
        <rFont val="宋体"/>
        <charset val="134"/>
      </rPr>
      <t>儿童（加收）</t>
    </r>
  </si>
  <si>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</si>
  <si>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</si>
  <si>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</si>
  <si>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</si>
  <si>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</si>
  <si>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r>
      <rPr>
        <sz val="12"/>
        <rFont val="宋体"/>
        <charset val="134"/>
      </rPr>
      <t>耳廓再造费</t>
    </r>
    <r>
      <rPr>
        <sz val="12"/>
        <rFont val="Times New Roman"/>
        <charset val="134"/>
      </rPr>
      <t>-</t>
    </r>
    <r>
      <rPr>
        <sz val="12"/>
        <rFont val="宋体"/>
        <charset val="134"/>
      </rPr>
      <t>儿童（加收）</t>
    </r>
  </si>
  <si>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</si>
  <si>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</si>
  <si>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</si>
  <si>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</si>
  <si>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</si>
  <si>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r>
      <rPr>
        <sz val="12"/>
        <rFont val="宋体"/>
        <charset val="134"/>
      </rPr>
      <t>耳屏成形费</t>
    </r>
    <r>
      <rPr>
        <sz val="12"/>
        <rFont val="Times New Roman"/>
        <charset val="134"/>
      </rPr>
      <t>-</t>
    </r>
    <r>
      <rPr>
        <sz val="12"/>
        <rFont val="宋体"/>
        <charset val="134"/>
      </rPr>
      <t>儿童（加收）</t>
    </r>
  </si>
  <si>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</si>
  <si>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</si>
  <si>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</si>
  <si>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</si>
  <si>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</si>
  <si>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r>
      <rPr>
        <sz val="12"/>
        <rFont val="宋体"/>
        <charset val="134"/>
      </rPr>
      <t>断耳再植费（部分）</t>
    </r>
    <r>
      <rPr>
        <sz val="12"/>
        <rFont val="Times New Roman"/>
        <charset val="134"/>
      </rPr>
      <t>-</t>
    </r>
    <r>
      <rPr>
        <sz val="12"/>
        <rFont val="宋体"/>
        <charset val="134"/>
      </rPr>
      <t>儿童（加收）</t>
    </r>
  </si>
  <si>
    <t>013305000070000</t>
  </si>
  <si>
    <t>断耳再植费（完全）</t>
  </si>
  <si>
    <t>通过手术实现完全离断（或仅有少许皮肤相连）耳廓再植。</t>
  </si>
  <si>
    <t>013305000070001</t>
  </si>
  <si>
    <r>
      <rPr>
        <sz val="12"/>
        <rFont val="宋体"/>
        <charset val="134"/>
      </rPr>
      <t>断耳再植费（完全）</t>
    </r>
    <r>
      <rPr>
        <sz val="12"/>
        <rFont val="Times New Roman"/>
        <charset val="134"/>
      </rPr>
      <t>-</t>
    </r>
    <r>
      <rPr>
        <sz val="12"/>
        <rFont val="宋体"/>
        <charset val="134"/>
      </rPr>
      <t>儿童（加收）</t>
    </r>
  </si>
  <si>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</si>
  <si>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</si>
  <si>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</si>
  <si>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</si>
  <si>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</si>
  <si>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r>
      <rPr>
        <sz val="12"/>
        <rFont val="宋体"/>
        <charset val="134"/>
      </rPr>
      <t>耳廓畸形矫正费</t>
    </r>
    <r>
      <rPr>
        <sz val="12"/>
        <rFont val="Times New Roman"/>
        <charset val="134"/>
      </rPr>
      <t>-</t>
    </r>
    <r>
      <rPr>
        <sz val="12"/>
        <rFont val="宋体"/>
        <charset val="134"/>
      </rPr>
      <t>儿童（加收）</t>
    </r>
  </si>
  <si>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</si>
  <si>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</si>
  <si>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</si>
  <si>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</si>
  <si>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013305000090001</t>
  </si>
  <si>
    <r>
      <rPr>
        <sz val="12"/>
        <rFont val="宋体"/>
        <charset val="134"/>
      </rPr>
      <t>耳周瘘管切除费</t>
    </r>
    <r>
      <rPr>
        <sz val="12"/>
        <rFont val="Times New Roman"/>
        <charset val="134"/>
      </rPr>
      <t>-</t>
    </r>
    <r>
      <rPr>
        <sz val="12"/>
        <rFont val="宋体"/>
        <charset val="134"/>
      </rPr>
      <t>儿童（加收）</t>
    </r>
  </si>
  <si>
    <t>013305000100000</t>
  </si>
  <si>
    <t>腮裂病变切除费</t>
  </si>
  <si>
    <t>通过手术切除腮裂瘘管、囊肿、窦道等病变。</t>
  </si>
  <si>
    <t>013305000100001</t>
  </si>
  <si>
    <r>
      <rPr>
        <sz val="12"/>
        <rFont val="宋体"/>
        <charset val="134"/>
      </rPr>
      <t>腮裂病变切除费</t>
    </r>
    <r>
      <rPr>
        <sz val="12"/>
        <rFont val="Times New Roman"/>
        <charset val="134"/>
      </rPr>
      <t>-</t>
    </r>
    <r>
      <rPr>
        <sz val="12"/>
        <rFont val="宋体"/>
        <charset val="134"/>
      </rPr>
      <t>儿童（加收）</t>
    </r>
  </si>
  <si>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</si>
  <si>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</si>
  <si>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</si>
  <si>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</si>
  <si>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</si>
  <si>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r>
      <rPr>
        <sz val="12"/>
        <rFont val="宋体"/>
        <charset val="134"/>
      </rPr>
      <t>耳颞部病变切除费</t>
    </r>
    <r>
      <rPr>
        <sz val="12"/>
        <rFont val="Times New Roman"/>
        <charset val="134"/>
      </rPr>
      <t>-</t>
    </r>
    <r>
      <rPr>
        <sz val="12"/>
        <rFont val="宋体"/>
        <charset val="134"/>
      </rPr>
      <t>儿童（加收）</t>
    </r>
  </si>
  <si>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</si>
  <si>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</si>
  <si>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</si>
  <si>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</si>
  <si>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</si>
  <si>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r>
      <rPr>
        <sz val="12"/>
        <rFont val="宋体"/>
        <charset val="134"/>
      </rPr>
      <t>外耳道成形费</t>
    </r>
    <r>
      <rPr>
        <sz val="12"/>
        <rFont val="Times New Roman"/>
        <charset val="134"/>
      </rPr>
      <t>-</t>
    </r>
    <r>
      <rPr>
        <sz val="12"/>
        <rFont val="宋体"/>
        <charset val="134"/>
      </rPr>
      <t>儿童（加收）</t>
    </r>
  </si>
  <si>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</si>
  <si>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</si>
  <si>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</si>
  <si>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</si>
  <si>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</si>
  <si>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r>
      <rPr>
        <sz val="12"/>
        <rFont val="宋体"/>
        <charset val="134"/>
      </rPr>
      <t>耳甲腔成形费</t>
    </r>
    <r>
      <rPr>
        <sz val="12"/>
        <rFont val="Times New Roman"/>
        <charset val="134"/>
      </rPr>
      <t>-</t>
    </r>
    <r>
      <rPr>
        <sz val="12"/>
        <rFont val="宋体"/>
        <charset val="134"/>
      </rPr>
      <t>儿童（加收）</t>
    </r>
  </si>
  <si>
    <t>013305000140000</t>
  </si>
  <si>
    <t>鼓膜切开费</t>
  </si>
  <si>
    <t>通过手术切开鼓膜。</t>
  </si>
  <si>
    <t>所定价格涵盖手术计划、术区准备、消毒、切开、清理、处理用物等步骤所需的人力资源和基本物质资源消耗。</t>
  </si>
  <si>
    <t>013305000140001</t>
  </si>
  <si>
    <r>
      <rPr>
        <sz val="12"/>
        <rFont val="宋体"/>
        <charset val="134"/>
      </rPr>
      <t>鼓膜切开费</t>
    </r>
    <r>
      <rPr>
        <sz val="12"/>
        <rFont val="Times New Roman"/>
        <charset val="134"/>
      </rPr>
      <t>-</t>
    </r>
    <r>
      <rPr>
        <sz val="12"/>
        <rFont val="宋体"/>
        <charset val="134"/>
      </rPr>
      <t>儿童（加收）</t>
    </r>
  </si>
  <si>
    <t>013305000150000</t>
  </si>
  <si>
    <t>鼓膜修补费</t>
  </si>
  <si>
    <t>通过手术修补鼓膜。</t>
  </si>
  <si>
    <t>013305000150001</t>
  </si>
  <si>
    <r>
      <rPr>
        <sz val="12"/>
        <rFont val="宋体"/>
        <charset val="134"/>
      </rPr>
      <t>鼓膜修补费</t>
    </r>
    <r>
      <rPr>
        <sz val="12"/>
        <rFont val="Times New Roman"/>
        <charset val="134"/>
      </rPr>
      <t>-</t>
    </r>
    <r>
      <rPr>
        <sz val="12"/>
        <rFont val="宋体"/>
        <charset val="134"/>
      </rPr>
      <t>儿童（加收）</t>
    </r>
  </si>
  <si>
    <t>013305000160000</t>
  </si>
  <si>
    <t>鼓膜通气管置入费</t>
  </si>
  <si>
    <t>通过手术切开鼓膜，置入通气管。</t>
  </si>
  <si>
    <t>所定价格涵盖手术计划、术区准备、消毒、切开、清理、置管、处理用物等步骤所需的人力资源和基本物质资源消耗。</t>
  </si>
  <si>
    <r>
      <rPr>
        <sz val="12"/>
        <rFont val="宋体"/>
        <charset val="134"/>
      </rPr>
      <t>不能与</t>
    </r>
    <r>
      <rPr>
        <sz val="12"/>
        <rFont val="Times New Roman"/>
        <charset val="134"/>
      </rPr>
      <t>“</t>
    </r>
    <r>
      <rPr>
        <sz val="12"/>
        <rFont val="宋体"/>
        <charset val="134"/>
      </rPr>
      <t>鼓膜切开费</t>
    </r>
    <r>
      <rPr>
        <sz val="12"/>
        <rFont val="Times New Roman"/>
        <charset val="134"/>
      </rPr>
      <t>”</t>
    </r>
    <r>
      <rPr>
        <sz val="12"/>
        <rFont val="宋体"/>
        <charset val="134"/>
      </rPr>
      <t>同时收取。</t>
    </r>
  </si>
  <si>
    <t>013305000160001</t>
  </si>
  <si>
    <r>
      <rPr>
        <sz val="12"/>
        <rFont val="宋体"/>
        <charset val="134"/>
      </rPr>
      <t>鼓膜通气管置入费</t>
    </r>
    <r>
      <rPr>
        <sz val="12"/>
        <rFont val="Times New Roman"/>
        <charset val="134"/>
      </rPr>
      <t>-</t>
    </r>
    <r>
      <rPr>
        <sz val="12"/>
        <rFont val="宋体"/>
        <charset val="134"/>
      </rPr>
      <t>儿童（加收）</t>
    </r>
  </si>
  <si>
    <t>013305000170000</t>
  </si>
  <si>
    <t>鼓膜通气管取出费</t>
  </si>
  <si>
    <t>通过手术取出鼓膜通气管。</t>
  </si>
  <si>
    <t>所定价格涵盖手术计划、术区准备、消毒、清理、取出、处理用物等步骤所需的人力资源和基本物质资源消耗。</t>
  </si>
  <si>
    <r>
      <rPr>
        <sz val="12"/>
        <rFont val="宋体"/>
        <charset val="134"/>
      </rPr>
      <t>非手术方式取出按</t>
    </r>
    <r>
      <rPr>
        <sz val="12"/>
        <rFont val="Times New Roman"/>
        <charset val="134"/>
      </rPr>
      <t>“</t>
    </r>
    <r>
      <rPr>
        <sz val="12"/>
        <rFont val="宋体"/>
        <charset val="134"/>
      </rPr>
      <t>无创外耳道异物取出费</t>
    </r>
    <r>
      <rPr>
        <sz val="12"/>
        <rFont val="Times New Roman"/>
        <charset val="134"/>
      </rPr>
      <t>”</t>
    </r>
    <r>
      <rPr>
        <sz val="12"/>
        <rFont val="宋体"/>
        <charset val="134"/>
      </rPr>
      <t>收取。</t>
    </r>
  </si>
  <si>
    <t>013305000170001</t>
  </si>
  <si>
    <r>
      <rPr>
        <sz val="12"/>
        <rFont val="宋体"/>
        <charset val="134"/>
      </rPr>
      <t>鼓膜通气管取出费</t>
    </r>
    <r>
      <rPr>
        <sz val="12"/>
        <rFont val="Times New Roman"/>
        <charset val="134"/>
      </rPr>
      <t>-</t>
    </r>
    <r>
      <rPr>
        <sz val="12"/>
        <rFont val="宋体"/>
        <charset val="134"/>
      </rPr>
      <t>儿童（加收）</t>
    </r>
  </si>
  <si>
    <t>013305000180000</t>
  </si>
  <si>
    <t>鼓室探查费</t>
  </si>
  <si>
    <t>通过手术探查鼓室。</t>
  </si>
  <si>
    <t>所定价格涵盖手术计划、术区准备、消毒、切开、探查、填塞、缝合、处理用物，必要时取样等步骤所需的人力资源和基本物质资源消耗。</t>
  </si>
  <si>
    <t>013305000180001</t>
  </si>
  <si>
    <r>
      <rPr>
        <sz val="12"/>
        <rFont val="宋体"/>
        <charset val="134"/>
      </rPr>
      <t>鼓室探查费</t>
    </r>
    <r>
      <rPr>
        <sz val="12"/>
        <rFont val="Times New Roman"/>
        <charset val="134"/>
      </rPr>
      <t>-</t>
    </r>
    <r>
      <rPr>
        <sz val="12"/>
        <rFont val="宋体"/>
        <charset val="134"/>
      </rPr>
      <t>儿童（加收）</t>
    </r>
  </si>
  <si>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</si>
  <si>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</si>
  <si>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</si>
  <si>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</si>
  <si>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</si>
  <si>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r>
      <rPr>
        <sz val="12"/>
        <rFont val="宋体"/>
        <charset val="134"/>
      </rPr>
      <t>中耳病变切除费</t>
    </r>
    <r>
      <rPr>
        <sz val="12"/>
        <rFont val="Times New Roman"/>
        <charset val="134"/>
      </rPr>
      <t>-</t>
    </r>
    <r>
      <rPr>
        <sz val="12"/>
        <rFont val="宋体"/>
        <charset val="134"/>
      </rPr>
      <t>儿童（加收）</t>
    </r>
  </si>
  <si>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</si>
  <si>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</si>
  <si>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</si>
  <si>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</si>
  <si>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</si>
  <si>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r>
      <rPr>
        <sz val="12"/>
        <rFont val="宋体"/>
        <charset val="134"/>
      </rPr>
      <t>中耳肌切断费</t>
    </r>
    <r>
      <rPr>
        <sz val="12"/>
        <rFont val="Times New Roman"/>
        <charset val="134"/>
      </rPr>
      <t>-</t>
    </r>
    <r>
      <rPr>
        <sz val="12"/>
        <rFont val="宋体"/>
        <charset val="134"/>
      </rPr>
      <t>儿童（加收）</t>
    </r>
  </si>
  <si>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</si>
  <si>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</si>
  <si>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</si>
  <si>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</si>
  <si>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</si>
  <si>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r>
      <rPr>
        <sz val="12"/>
        <rFont val="宋体"/>
        <charset val="134"/>
      </rPr>
      <t>鼓室神经丛切除费</t>
    </r>
    <r>
      <rPr>
        <sz val="12"/>
        <rFont val="Times New Roman"/>
        <charset val="134"/>
      </rPr>
      <t>-</t>
    </r>
    <r>
      <rPr>
        <sz val="12"/>
        <rFont val="宋体"/>
        <charset val="134"/>
      </rPr>
      <t>儿童（加收）</t>
    </r>
  </si>
  <si>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</si>
  <si>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</si>
  <si>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</si>
  <si>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</si>
  <si>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</si>
  <si>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r>
      <rPr>
        <sz val="12"/>
        <rFont val="宋体"/>
        <charset val="134"/>
      </rPr>
      <t>听骨链重建费</t>
    </r>
    <r>
      <rPr>
        <sz val="12"/>
        <rFont val="Times New Roman"/>
        <charset val="134"/>
      </rPr>
      <t>-</t>
    </r>
    <r>
      <rPr>
        <sz val="12"/>
        <rFont val="宋体"/>
        <charset val="134"/>
      </rPr>
      <t>儿童（加收）</t>
    </r>
  </si>
  <si>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</si>
  <si>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</si>
  <si>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</si>
  <si>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</si>
  <si>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</si>
  <si>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r>
      <rPr>
        <sz val="12"/>
        <rFont val="宋体"/>
        <charset val="134"/>
      </rPr>
      <t>镫骨部分切除费</t>
    </r>
    <r>
      <rPr>
        <sz val="12"/>
        <rFont val="Times New Roman"/>
        <charset val="134"/>
      </rPr>
      <t>-</t>
    </r>
    <r>
      <rPr>
        <sz val="12"/>
        <rFont val="宋体"/>
        <charset val="134"/>
      </rPr>
      <t>儿童（加收）</t>
    </r>
  </si>
  <si>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</si>
  <si>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</si>
  <si>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</si>
  <si>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</si>
  <si>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</si>
  <si>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r>
      <rPr>
        <sz val="12"/>
        <rFont val="宋体"/>
        <charset val="134"/>
      </rPr>
      <t>听骨链松解费</t>
    </r>
    <r>
      <rPr>
        <sz val="12"/>
        <rFont val="Times New Roman"/>
        <charset val="134"/>
      </rPr>
      <t>-</t>
    </r>
    <r>
      <rPr>
        <sz val="12"/>
        <rFont val="宋体"/>
        <charset val="134"/>
      </rPr>
      <t>儿童（加收）</t>
    </r>
  </si>
  <si>
    <t>013305000240011</t>
  </si>
  <si>
    <r>
      <rPr>
        <sz val="12"/>
        <rFont val="宋体"/>
        <charset val="134"/>
      </rPr>
      <t>听骨链松解费</t>
    </r>
    <r>
      <rPr>
        <sz val="12"/>
        <rFont val="Times New Roman"/>
        <charset val="134"/>
      </rPr>
      <t>-</t>
    </r>
    <r>
      <rPr>
        <sz val="12"/>
        <rFont val="宋体"/>
        <charset val="134"/>
      </rPr>
      <t>听骨取出（加收）</t>
    </r>
  </si>
  <si>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</si>
  <si>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</si>
  <si>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</si>
  <si>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</si>
  <si>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</si>
  <si>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r>
      <rPr>
        <sz val="12"/>
        <rFont val="宋体"/>
        <charset val="134"/>
      </rPr>
      <t>咽鼓管扩张费</t>
    </r>
    <r>
      <rPr>
        <sz val="12"/>
        <rFont val="Times New Roman"/>
        <charset val="134"/>
      </rPr>
      <t>-</t>
    </r>
    <r>
      <rPr>
        <sz val="12"/>
        <rFont val="宋体"/>
        <charset val="134"/>
      </rPr>
      <t>儿童（加收）</t>
    </r>
  </si>
  <si>
    <t>013305000260000</t>
  </si>
  <si>
    <t>咽鼓管再造费</t>
  </si>
  <si>
    <t>通过手术再造咽鼓管。</t>
  </si>
  <si>
    <t>所定价格涵盖手术计划、术区准备、消毒、切开、探查、再造、复位、处理用物等步骤所需的人力资源和基本物质资源消耗。</t>
  </si>
  <si>
    <t>013305000260001</t>
  </si>
  <si>
    <r>
      <rPr>
        <sz val="12"/>
        <rFont val="宋体"/>
        <charset val="134"/>
      </rPr>
      <t>咽鼓管再造费</t>
    </r>
    <r>
      <rPr>
        <sz val="12"/>
        <rFont val="Times New Roman"/>
        <charset val="134"/>
      </rPr>
      <t>-</t>
    </r>
    <r>
      <rPr>
        <sz val="12"/>
        <rFont val="宋体"/>
        <charset val="134"/>
      </rPr>
      <t>儿童（加收）</t>
    </r>
  </si>
  <si>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</si>
  <si>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</si>
  <si>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</si>
  <si>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</si>
  <si>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</si>
  <si>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r>
      <rPr>
        <sz val="12"/>
        <rFont val="宋体"/>
        <charset val="134"/>
      </rPr>
      <t>咽鼓管黏膜下筋膜脂肪注射费</t>
    </r>
    <r>
      <rPr>
        <sz val="12"/>
        <rFont val="Times New Roman"/>
        <charset val="134"/>
      </rPr>
      <t>-</t>
    </r>
    <r>
      <rPr>
        <sz val="12"/>
        <rFont val="宋体"/>
        <charset val="134"/>
      </rPr>
      <t>儿童（加收）</t>
    </r>
  </si>
  <si>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</si>
  <si>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</si>
  <si>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</si>
  <si>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</si>
  <si>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</si>
  <si>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r>
      <rPr>
        <sz val="12"/>
        <rFont val="宋体"/>
        <charset val="134"/>
      </rPr>
      <t>上鼓室鼓窦开放费</t>
    </r>
    <r>
      <rPr>
        <sz val="12"/>
        <rFont val="Times New Roman"/>
        <charset val="134"/>
      </rPr>
      <t>-</t>
    </r>
    <r>
      <rPr>
        <sz val="12"/>
        <rFont val="宋体"/>
        <charset val="134"/>
      </rPr>
      <t>儿童（加收）</t>
    </r>
  </si>
  <si>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</si>
  <si>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</si>
  <si>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</si>
  <si>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</si>
  <si>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</si>
  <si>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r>
      <rPr>
        <sz val="12"/>
        <rFont val="宋体"/>
        <charset val="134"/>
      </rPr>
      <t>乳突切开费</t>
    </r>
    <r>
      <rPr>
        <sz val="12"/>
        <rFont val="Times New Roman"/>
        <charset val="134"/>
      </rPr>
      <t>-</t>
    </r>
    <r>
      <rPr>
        <sz val="12"/>
        <rFont val="宋体"/>
        <charset val="134"/>
      </rPr>
      <t>儿童（加收）</t>
    </r>
  </si>
  <si>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</si>
  <si>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</si>
  <si>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</si>
  <si>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</si>
  <si>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</si>
  <si>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r>
      <rPr>
        <sz val="12"/>
        <rFont val="宋体"/>
        <charset val="134"/>
      </rPr>
      <t>乳突切除费</t>
    </r>
    <r>
      <rPr>
        <sz val="12"/>
        <rFont val="Times New Roman"/>
        <charset val="134"/>
      </rPr>
      <t>-</t>
    </r>
    <r>
      <rPr>
        <sz val="12"/>
        <rFont val="宋体"/>
        <charset val="134"/>
      </rPr>
      <t>儿童（加收）</t>
    </r>
  </si>
  <si>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</si>
  <si>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</si>
  <si>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</si>
  <si>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</si>
  <si>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013305000310001</t>
  </si>
  <si>
    <r>
      <rPr>
        <sz val="12"/>
        <rFont val="宋体"/>
        <charset val="134"/>
      </rPr>
      <t>骨导式助听装置植入费</t>
    </r>
    <r>
      <rPr>
        <sz val="12"/>
        <rFont val="Times New Roman"/>
        <charset val="134"/>
      </rPr>
      <t>-</t>
    </r>
    <r>
      <rPr>
        <sz val="12"/>
        <rFont val="宋体"/>
        <charset val="134"/>
      </rPr>
      <t>儿童（加收）</t>
    </r>
  </si>
  <si>
    <t>013305000320000</t>
  </si>
  <si>
    <t>中耳助听装置植入费</t>
  </si>
  <si>
    <t>通过手术植入中耳助听装置。</t>
  </si>
  <si>
    <t>013305000320001</t>
  </si>
  <si>
    <r>
      <rPr>
        <sz val="12"/>
        <rFont val="宋体"/>
        <charset val="134"/>
      </rPr>
      <t>中耳助听装置植入费</t>
    </r>
    <r>
      <rPr>
        <sz val="12"/>
        <rFont val="Times New Roman"/>
        <charset val="134"/>
      </rPr>
      <t>-</t>
    </r>
    <r>
      <rPr>
        <sz val="12"/>
        <rFont val="宋体"/>
        <charset val="134"/>
      </rPr>
      <t>儿童（加收）</t>
    </r>
  </si>
  <si>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</si>
  <si>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</si>
  <si>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</si>
  <si>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</si>
  <si>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</si>
  <si>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r>
      <rPr>
        <sz val="12"/>
        <rFont val="宋体"/>
        <charset val="134"/>
      </rPr>
      <t>助听植入装置取出费</t>
    </r>
    <r>
      <rPr>
        <sz val="12"/>
        <rFont val="Times New Roman"/>
        <charset val="134"/>
      </rPr>
      <t>-</t>
    </r>
    <r>
      <rPr>
        <sz val="12"/>
        <rFont val="宋体"/>
        <charset val="134"/>
      </rPr>
      <t>儿童（加收）</t>
    </r>
  </si>
  <si>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</si>
  <si>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</si>
  <si>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</si>
  <si>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</si>
  <si>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013305000340001</t>
  </si>
  <si>
    <r>
      <rPr>
        <sz val="12"/>
        <rFont val="宋体"/>
        <charset val="134"/>
      </rPr>
      <t>人工耳蜗植入费</t>
    </r>
    <r>
      <rPr>
        <sz val="12"/>
        <rFont val="Times New Roman"/>
        <charset val="134"/>
      </rPr>
      <t>-</t>
    </r>
    <r>
      <rPr>
        <sz val="12"/>
        <rFont val="宋体"/>
        <charset val="134"/>
      </rPr>
      <t>儿童（加收）</t>
    </r>
  </si>
  <si>
    <t>013305000340011</t>
  </si>
  <si>
    <r>
      <rPr>
        <sz val="12"/>
        <rFont val="宋体"/>
        <charset val="134"/>
      </rPr>
      <t>人工耳蜗植入费</t>
    </r>
    <r>
      <rPr>
        <sz val="12"/>
        <rFont val="Times New Roman"/>
        <charset val="134"/>
      </rPr>
      <t>-</t>
    </r>
    <r>
      <rPr>
        <sz val="12"/>
        <rFont val="宋体"/>
        <charset val="134"/>
      </rPr>
      <t>耳蜗畸形（加收）</t>
    </r>
  </si>
  <si>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</si>
  <si>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</si>
  <si>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</si>
  <si>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</si>
  <si>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</si>
  <si>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r>
      <rPr>
        <sz val="12"/>
        <rFont val="宋体"/>
        <charset val="134"/>
      </rPr>
      <t>人工耳蜗取出费</t>
    </r>
    <r>
      <rPr>
        <sz val="12"/>
        <rFont val="Times New Roman"/>
        <charset val="134"/>
      </rPr>
      <t>-</t>
    </r>
    <r>
      <rPr>
        <sz val="12"/>
        <rFont val="宋体"/>
        <charset val="134"/>
      </rPr>
      <t>儿童（加收）</t>
    </r>
  </si>
  <si>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</si>
  <si>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</si>
  <si>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</si>
  <si>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</si>
  <si>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</si>
  <si>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r>
      <rPr>
        <sz val="12"/>
        <rFont val="宋体"/>
        <charset val="134"/>
      </rPr>
      <t>脑脊液耳漏修补费</t>
    </r>
    <r>
      <rPr>
        <sz val="12"/>
        <rFont val="Times New Roman"/>
        <charset val="134"/>
      </rPr>
      <t>-</t>
    </r>
    <r>
      <rPr>
        <sz val="12"/>
        <rFont val="宋体"/>
        <charset val="134"/>
      </rPr>
      <t>儿童（加收）</t>
    </r>
  </si>
  <si>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</si>
  <si>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</si>
  <si>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</si>
  <si>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</si>
  <si>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</si>
  <si>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r>
      <rPr>
        <sz val="12"/>
        <rFont val="宋体"/>
        <charset val="134"/>
      </rPr>
      <t>内耳窗修补费</t>
    </r>
    <r>
      <rPr>
        <sz val="12"/>
        <rFont val="Times New Roman"/>
        <charset val="134"/>
      </rPr>
      <t>-</t>
    </r>
    <r>
      <rPr>
        <sz val="12"/>
        <rFont val="宋体"/>
        <charset val="134"/>
      </rPr>
      <t>儿童（加收）</t>
    </r>
  </si>
  <si>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</si>
  <si>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</si>
  <si>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</si>
  <si>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</si>
  <si>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</si>
  <si>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r>
      <rPr>
        <sz val="12"/>
        <rFont val="宋体"/>
        <charset val="134"/>
      </rPr>
      <t>内淋巴囊减压费</t>
    </r>
    <r>
      <rPr>
        <sz val="12"/>
        <rFont val="Times New Roman"/>
        <charset val="134"/>
      </rPr>
      <t>-</t>
    </r>
    <r>
      <rPr>
        <sz val="12"/>
        <rFont val="宋体"/>
        <charset val="134"/>
      </rPr>
      <t>儿童（加收）</t>
    </r>
  </si>
  <si>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</si>
  <si>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</si>
  <si>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</si>
  <si>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</si>
  <si>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</si>
  <si>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r>
      <rPr>
        <sz val="12"/>
        <rFont val="宋体"/>
        <charset val="134"/>
      </rPr>
      <t>半规管填塞费</t>
    </r>
    <r>
      <rPr>
        <sz val="12"/>
        <rFont val="Times New Roman"/>
        <charset val="134"/>
      </rPr>
      <t>-</t>
    </r>
    <r>
      <rPr>
        <sz val="12"/>
        <rFont val="宋体"/>
        <charset val="134"/>
      </rPr>
      <t>儿童（加收）</t>
    </r>
  </si>
  <si>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</si>
  <si>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</si>
  <si>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</si>
  <si>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</si>
  <si>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</si>
  <si>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r>
      <rPr>
        <sz val="12"/>
        <rFont val="宋体"/>
        <charset val="134"/>
      </rPr>
      <t>内耳开窗费</t>
    </r>
    <r>
      <rPr>
        <sz val="12"/>
        <rFont val="Times New Roman"/>
        <charset val="134"/>
      </rPr>
      <t>-</t>
    </r>
    <r>
      <rPr>
        <sz val="12"/>
        <rFont val="宋体"/>
        <charset val="134"/>
      </rPr>
      <t>儿童（加收）</t>
    </r>
  </si>
  <si>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</si>
  <si>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</si>
  <si>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</si>
  <si>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</si>
  <si>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</si>
  <si>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r>
      <rPr>
        <sz val="12"/>
        <rFont val="宋体"/>
        <charset val="134"/>
      </rPr>
      <t>半规管缺损修补费</t>
    </r>
    <r>
      <rPr>
        <sz val="12"/>
        <rFont val="Times New Roman"/>
        <charset val="134"/>
      </rPr>
      <t>-</t>
    </r>
    <r>
      <rPr>
        <sz val="12"/>
        <rFont val="宋体"/>
        <charset val="134"/>
      </rPr>
      <t>儿童（加收）</t>
    </r>
  </si>
  <si>
    <t>013305000420000</t>
  </si>
  <si>
    <t>迷路切除费</t>
  </si>
  <si>
    <t>通过手术切除迷路。</t>
  </si>
  <si>
    <t>013305000420001</t>
  </si>
  <si>
    <r>
      <rPr>
        <sz val="12"/>
        <rFont val="宋体"/>
        <charset val="134"/>
      </rPr>
      <t>迷路切除费</t>
    </r>
    <r>
      <rPr>
        <sz val="12"/>
        <rFont val="Times New Roman"/>
        <charset val="134"/>
      </rPr>
      <t>-</t>
    </r>
    <r>
      <rPr>
        <sz val="12"/>
        <rFont val="宋体"/>
        <charset val="134"/>
      </rPr>
      <t>儿童（加收）</t>
    </r>
  </si>
  <si>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</si>
  <si>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</si>
  <si>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</si>
  <si>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</si>
  <si>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</si>
  <si>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r>
      <rPr>
        <sz val="12"/>
        <rFont val="宋体"/>
        <charset val="134"/>
      </rPr>
      <t>内听道病变切除费</t>
    </r>
    <r>
      <rPr>
        <sz val="12"/>
        <rFont val="Times New Roman"/>
        <charset val="134"/>
      </rPr>
      <t>-</t>
    </r>
    <r>
      <rPr>
        <sz val="12"/>
        <rFont val="宋体"/>
        <charset val="134"/>
      </rPr>
      <t>儿童（加收）</t>
    </r>
  </si>
  <si>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</si>
  <si>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</si>
  <si>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</si>
  <si>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</si>
  <si>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</si>
  <si>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r>
      <rPr>
        <sz val="12"/>
        <rFont val="宋体"/>
        <charset val="134"/>
      </rPr>
      <t>乙状窦憩室封闭费</t>
    </r>
    <r>
      <rPr>
        <sz val="12"/>
        <rFont val="Times New Roman"/>
        <charset val="134"/>
      </rPr>
      <t>-</t>
    </r>
    <r>
      <rPr>
        <sz val="12"/>
        <rFont val="宋体"/>
        <charset val="134"/>
      </rPr>
      <t>儿童（加收）</t>
    </r>
  </si>
  <si>
    <t>013305000450000</t>
  </si>
  <si>
    <t>颞骨切除费（部分切除）</t>
  </si>
  <si>
    <t>通过手术切除部分颞骨。</t>
  </si>
  <si>
    <t>013305000450001</t>
  </si>
  <si>
    <r>
      <rPr>
        <sz val="12"/>
        <rFont val="宋体"/>
        <charset val="134"/>
      </rPr>
      <t>颞骨切除费（部分切除）</t>
    </r>
    <r>
      <rPr>
        <sz val="12"/>
        <rFont val="Times New Roman"/>
        <charset val="134"/>
      </rPr>
      <t>-</t>
    </r>
    <r>
      <rPr>
        <sz val="12"/>
        <rFont val="宋体"/>
        <charset val="134"/>
      </rPr>
      <t>儿童（加收）</t>
    </r>
  </si>
  <si>
    <t>013305000450011</t>
  </si>
  <si>
    <r>
      <rPr>
        <sz val="12"/>
        <rFont val="宋体"/>
        <charset val="134"/>
      </rPr>
      <t>颞骨切除费（部分切除）</t>
    </r>
    <r>
      <rPr>
        <sz val="12"/>
        <rFont val="Times New Roman"/>
        <charset val="134"/>
      </rPr>
      <t>-</t>
    </r>
    <r>
      <rPr>
        <sz val="12"/>
        <rFont val="宋体"/>
        <charset val="134"/>
      </rPr>
      <t>岩骨部分切除（加收）</t>
    </r>
  </si>
  <si>
    <t>013305000460000</t>
  </si>
  <si>
    <t>颞骨切除费（次全切除）</t>
  </si>
  <si>
    <t>通过手术切除部分颞骨及受累结构。</t>
  </si>
  <si>
    <t>013305000460001</t>
  </si>
  <si>
    <r>
      <rPr>
        <sz val="12"/>
        <rFont val="宋体"/>
        <charset val="134"/>
      </rPr>
      <t>颞骨切除费（次全切除）</t>
    </r>
    <r>
      <rPr>
        <sz val="12"/>
        <rFont val="Times New Roman"/>
        <charset val="134"/>
      </rPr>
      <t>-</t>
    </r>
    <r>
      <rPr>
        <sz val="12"/>
        <rFont val="宋体"/>
        <charset val="134"/>
      </rPr>
      <t>儿童（加收）</t>
    </r>
  </si>
  <si>
    <t>013305000460011</t>
  </si>
  <si>
    <r>
      <rPr>
        <sz val="12"/>
        <rFont val="宋体"/>
        <charset val="134"/>
      </rPr>
      <t>颞骨切除费（次全切除）</t>
    </r>
    <r>
      <rPr>
        <sz val="12"/>
        <rFont val="Times New Roman"/>
        <charset val="134"/>
      </rPr>
      <t>-</t>
    </r>
    <r>
      <rPr>
        <sz val="12"/>
        <rFont val="宋体"/>
        <charset val="134"/>
      </rPr>
      <t>岩骨部分切除（加收）</t>
    </r>
  </si>
  <si>
    <t>013305000470000</t>
  </si>
  <si>
    <t>颞骨切除费（全部切除）</t>
  </si>
  <si>
    <t>通过手术切除全部颞骨及受累结构。</t>
  </si>
  <si>
    <t>013305000470001</t>
  </si>
  <si>
    <r>
      <rPr>
        <sz val="12"/>
        <rFont val="宋体"/>
        <charset val="134"/>
      </rPr>
      <t>颞骨切除费（全部切除）</t>
    </r>
    <r>
      <rPr>
        <sz val="12"/>
        <rFont val="Times New Roman"/>
        <charset val="134"/>
      </rPr>
      <t>-</t>
    </r>
    <r>
      <rPr>
        <sz val="12"/>
        <rFont val="宋体"/>
        <charset val="134"/>
      </rPr>
      <t>儿童（加收）</t>
    </r>
  </si>
  <si>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</si>
  <si>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</si>
  <si>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</si>
  <si>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</si>
  <si>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</si>
  <si>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r>
      <rPr>
        <sz val="12"/>
        <rFont val="宋体"/>
        <charset val="134"/>
      </rPr>
      <t>岩骨病变切除费</t>
    </r>
    <r>
      <rPr>
        <sz val="12"/>
        <rFont val="Times New Roman"/>
        <charset val="134"/>
      </rPr>
      <t>-</t>
    </r>
    <r>
      <rPr>
        <sz val="12"/>
        <rFont val="宋体"/>
        <charset val="134"/>
      </rPr>
      <t>儿童（加收）</t>
    </r>
  </si>
  <si>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</si>
  <si>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</si>
  <si>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</si>
  <si>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</si>
  <si>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</si>
  <si>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r>
      <rPr>
        <sz val="12"/>
        <rFont val="宋体"/>
        <charset val="134"/>
      </rPr>
      <t>颈静脉孔区病变切除费</t>
    </r>
    <r>
      <rPr>
        <sz val="12"/>
        <rFont val="Times New Roman"/>
        <charset val="134"/>
      </rPr>
      <t>-</t>
    </r>
    <r>
      <rPr>
        <sz val="12"/>
        <rFont val="宋体"/>
        <charset val="134"/>
      </rPr>
      <t>儿童（加收）</t>
    </r>
  </si>
  <si>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</si>
  <si>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</si>
  <si>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</si>
  <si>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</si>
  <si>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</si>
  <si>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</si>
  <si>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</si>
  <si>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</si>
  <si>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</si>
  <si>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</si>
  <si>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</si>
  <si>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</si>
  <si>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</si>
  <si>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</si>
  <si>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</si>
  <si>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</si>
  <si>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</si>
  <si>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</si>
  <si>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</si>
  <si>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</si>
  <si>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</si>
  <si>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</si>
  <si>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</si>
  <si>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</si>
  <si>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</si>
  <si>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</si>
  <si>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</si>
  <si>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</si>
  <si>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</si>
  <si>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</si>
  <si>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</si>
  <si>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</si>
  <si>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r>
      <rPr>
        <sz val="12"/>
        <rFont val="宋体"/>
        <charset val="134"/>
      </rPr>
      <t>不能与</t>
    </r>
    <r>
      <rPr>
        <sz val="12"/>
        <rFont val="Times New Roman"/>
        <charset val="134"/>
      </rPr>
      <t>“</t>
    </r>
    <r>
      <rPr>
        <sz val="12"/>
        <rFont val="宋体"/>
        <charset val="134"/>
      </rPr>
      <t>鼻腔清理费</t>
    </r>
    <r>
      <rPr>
        <sz val="12"/>
        <rFont val="Times New Roman"/>
        <charset val="134"/>
      </rPr>
      <t>”</t>
    </r>
    <r>
      <rPr>
        <sz val="12"/>
        <rFont val="宋体"/>
        <charset val="134"/>
      </rPr>
      <t>同时收取。</t>
    </r>
  </si>
  <si>
    <t>013104020010001</t>
  </si>
  <si>
    <r>
      <rPr>
        <sz val="12"/>
        <rFont val="宋体"/>
        <charset val="134"/>
      </rPr>
      <t>鼻腔异物取出费</t>
    </r>
    <r>
      <rPr>
        <sz val="12"/>
        <rFont val="Times New Roman"/>
        <charset val="134"/>
      </rPr>
      <t>-</t>
    </r>
    <r>
      <rPr>
        <sz val="12"/>
        <rFont val="宋体"/>
        <charset val="134"/>
      </rPr>
      <t>儿童（加收）</t>
    </r>
  </si>
  <si>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</si>
  <si>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</si>
  <si>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</si>
  <si>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</si>
  <si>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</si>
  <si>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r>
      <rPr>
        <sz val="12"/>
        <rFont val="宋体"/>
        <charset val="134"/>
      </rPr>
      <t>鼻窦异物取出费</t>
    </r>
    <r>
      <rPr>
        <sz val="12"/>
        <rFont val="Times New Roman"/>
        <charset val="134"/>
      </rPr>
      <t>-</t>
    </r>
    <r>
      <rPr>
        <sz val="12"/>
        <rFont val="宋体"/>
        <charset val="134"/>
      </rPr>
      <t>儿童（加收）</t>
    </r>
  </si>
  <si>
    <t>013104020020000</t>
  </si>
  <si>
    <t>鼻腔清理费</t>
  </si>
  <si>
    <t>通过各种方式对鼻腔、鼻窦感染进行清理。</t>
  </si>
  <si>
    <t>所定价格涵盖收缩黏膜、检查、清理、冲洗、处理用物等步骤所需的人力资源和基本物质资源消耗。（不含内镜检查）</t>
  </si>
  <si>
    <r>
      <rPr>
        <sz val="12"/>
        <rFont val="宋体"/>
        <charset val="134"/>
      </rPr>
      <t>不能与</t>
    </r>
    <r>
      <rPr>
        <sz val="12"/>
        <rFont val="Times New Roman"/>
        <charset val="134"/>
      </rPr>
      <t>“</t>
    </r>
    <r>
      <rPr>
        <sz val="12"/>
        <rFont val="宋体"/>
        <charset val="134"/>
      </rPr>
      <t>鼻负压置换治疗费</t>
    </r>
    <r>
      <rPr>
        <sz val="12"/>
        <rFont val="Times New Roman"/>
        <charset val="134"/>
      </rPr>
      <t>”</t>
    </r>
    <r>
      <rPr>
        <sz val="12"/>
        <rFont val="宋体"/>
        <charset val="134"/>
      </rPr>
      <t>同时收取。</t>
    </r>
  </si>
  <si>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</si>
  <si>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</si>
  <si>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</si>
  <si>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</si>
  <si>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</si>
  <si>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</si>
  <si>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</si>
  <si>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</si>
  <si>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r>
      <rPr>
        <sz val="12"/>
        <rFont val="宋体"/>
        <charset val="134"/>
      </rPr>
      <t>穿刺费（上颌窦）</t>
    </r>
    <r>
      <rPr>
        <sz val="12"/>
        <rFont val="Times New Roman"/>
        <charset val="134"/>
      </rPr>
      <t>-</t>
    </r>
    <r>
      <rPr>
        <sz val="12"/>
        <rFont val="宋体"/>
        <charset val="134"/>
      </rPr>
      <t>儿童（加收）</t>
    </r>
  </si>
  <si>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</si>
  <si>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</si>
  <si>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</si>
  <si>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</si>
  <si>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r>
      <rPr>
        <sz val="12"/>
        <rFont val="Times New Roman"/>
        <charset val="134"/>
      </rPr>
      <t>1.</t>
    </r>
    <r>
      <rPr>
        <sz val="12"/>
        <rFont val="宋体"/>
        <charset val="134"/>
      </rPr>
      <t>本项目中的</t>
    </r>
    <r>
      <rPr>
        <sz val="12"/>
        <rFont val="Times New Roman"/>
        <charset val="134"/>
      </rPr>
      <t>“</t>
    </r>
    <r>
      <rPr>
        <sz val="12"/>
        <rFont val="宋体"/>
        <charset val="134"/>
      </rPr>
      <t>囊性病变</t>
    </r>
    <r>
      <rPr>
        <sz val="12"/>
        <rFont val="Times New Roman"/>
        <charset val="134"/>
      </rPr>
      <t>”</t>
    </r>
    <r>
      <rPr>
        <sz val="12"/>
        <rFont val="宋体"/>
        <charset val="134"/>
      </rPr>
      <t>指：囊肿、血肿及脓肿。</t>
    </r>
    <r>
      <rPr>
        <sz val="12"/>
        <rFont val="Times New Roman"/>
        <charset val="134"/>
      </rPr>
      <t xml:space="preserve">
2.</t>
    </r>
    <r>
      <rPr>
        <sz val="12"/>
        <rFont val="宋体"/>
        <charset val="134"/>
      </rPr>
      <t>同一治疗位置只可收费一次。</t>
    </r>
    <r>
      <rPr>
        <sz val="12"/>
        <rFont val="Times New Roman"/>
        <charset val="134"/>
      </rPr>
      <t xml:space="preserve">
3.</t>
    </r>
    <r>
      <rPr>
        <sz val="12"/>
        <rFont val="宋体"/>
        <charset val="134"/>
      </rPr>
      <t>鼻部冷冻治疗按常规收费。</t>
    </r>
  </si>
  <si>
    <t>013104020050001</t>
  </si>
  <si>
    <r>
      <rPr>
        <sz val="12"/>
        <rFont val="宋体"/>
        <charset val="134"/>
      </rPr>
      <t>鼻部治疗费（常规）</t>
    </r>
    <r>
      <rPr>
        <sz val="12"/>
        <rFont val="Times New Roman"/>
        <charset val="134"/>
      </rPr>
      <t>-</t>
    </r>
    <r>
      <rPr>
        <sz val="12"/>
        <rFont val="宋体"/>
        <charset val="134"/>
      </rPr>
      <t>儿童（加收）</t>
    </r>
  </si>
  <si>
    <t>013104020050011</t>
  </si>
  <si>
    <r>
      <rPr>
        <sz val="12"/>
        <rFont val="宋体"/>
        <charset val="134"/>
      </rPr>
      <t>鼻部治疗费（常规）</t>
    </r>
    <r>
      <rPr>
        <sz val="12"/>
        <rFont val="Times New Roman"/>
        <charset val="134"/>
      </rPr>
      <t>-</t>
    </r>
    <r>
      <rPr>
        <sz val="12"/>
        <rFont val="宋体"/>
        <charset val="134"/>
      </rPr>
      <t>后鼻腔止血（加收）</t>
    </r>
  </si>
  <si>
    <t>013104020060000</t>
  </si>
  <si>
    <t>鼻部治疗费（特殊）</t>
  </si>
  <si>
    <t>通过等离子、激光、射频、微波等各种方式对鼻部部进行特殊治疗。</t>
  </si>
  <si>
    <r>
      <rPr>
        <sz val="12"/>
        <rFont val="Times New Roman"/>
        <charset val="134"/>
      </rPr>
      <t>1.</t>
    </r>
    <r>
      <rPr>
        <sz val="12"/>
        <rFont val="宋体"/>
        <charset val="134"/>
      </rPr>
      <t>同一治疗位置只可收费一次。</t>
    </r>
    <r>
      <rPr>
        <sz val="12"/>
        <rFont val="Times New Roman"/>
        <charset val="134"/>
      </rPr>
      <t xml:space="preserve">
2.</t>
    </r>
    <r>
      <rPr>
        <sz val="12"/>
        <rFont val="宋体"/>
        <charset val="134"/>
      </rPr>
      <t>常规治疗转特殊治疗按照</t>
    </r>
    <r>
      <rPr>
        <sz val="12"/>
        <rFont val="Times New Roman"/>
        <charset val="134"/>
      </rPr>
      <t>“</t>
    </r>
    <r>
      <rPr>
        <sz val="12"/>
        <rFont val="宋体"/>
        <charset val="134"/>
      </rPr>
      <t>鼻部治疗费（特殊</t>
    </r>
    <r>
      <rPr>
        <sz val="12"/>
        <rFont val="方正书宋_GBK"/>
        <charset val="0"/>
      </rPr>
      <t>）</t>
    </r>
    <r>
      <rPr>
        <sz val="12"/>
        <rFont val="Times New Roman"/>
        <charset val="134"/>
      </rPr>
      <t>”</t>
    </r>
    <r>
      <rPr>
        <sz val="12"/>
        <rFont val="宋体"/>
        <charset val="134"/>
      </rPr>
      <t>收取。</t>
    </r>
  </si>
  <si>
    <t>013104020060001</t>
  </si>
  <si>
    <r>
      <rPr>
        <sz val="12"/>
        <rFont val="宋体"/>
        <charset val="134"/>
      </rPr>
      <t>鼻部治疗费（特殊）</t>
    </r>
    <r>
      <rPr>
        <sz val="12"/>
        <rFont val="Times New Roman"/>
        <charset val="134"/>
      </rPr>
      <t>-</t>
    </r>
    <r>
      <rPr>
        <sz val="12"/>
        <rFont val="宋体"/>
        <charset val="134"/>
      </rPr>
      <t>儿童（加收）</t>
    </r>
  </si>
  <si>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</si>
  <si>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</si>
  <si>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</si>
  <si>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</si>
  <si>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</si>
  <si>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013306010020001</t>
  </si>
  <si>
    <r>
      <rPr>
        <sz val="12"/>
        <rFont val="宋体"/>
        <charset val="134"/>
      </rPr>
      <t>鼻部神经切断费</t>
    </r>
    <r>
      <rPr>
        <sz val="12"/>
        <rFont val="Times New Roman"/>
        <charset val="134"/>
      </rPr>
      <t>-</t>
    </r>
    <r>
      <rPr>
        <sz val="12"/>
        <rFont val="宋体"/>
        <charset val="134"/>
      </rPr>
      <t>儿童（加收）</t>
    </r>
  </si>
  <si>
    <t>013306010030000</t>
  </si>
  <si>
    <t>鼻部分缺损修复费</t>
  </si>
  <si>
    <t>通过手术修复鼻部缺损。</t>
  </si>
  <si>
    <t>所定价格涵盖手术计划、术区准备、消毒、清创、修复、冲洗、必要时放置引流物、缝合、处理用物等步骤所需的人力资源和基本物质资源消耗。</t>
  </si>
  <si>
    <r>
      <rPr>
        <sz val="12"/>
        <rFont val="Times New Roman"/>
        <charset val="134"/>
      </rPr>
      <t>“</t>
    </r>
    <r>
      <rPr>
        <sz val="12"/>
        <rFont val="宋体"/>
        <charset val="134"/>
      </rPr>
      <t>鼻部分缺损修复费</t>
    </r>
    <r>
      <rPr>
        <sz val="12"/>
        <rFont val="Times New Roman"/>
        <charset val="134"/>
      </rPr>
      <t>”</t>
    </r>
    <r>
      <rPr>
        <sz val="12"/>
        <rFont val="宋体"/>
        <charset val="134"/>
      </rPr>
      <t>不包括</t>
    </r>
    <r>
      <rPr>
        <sz val="12"/>
        <rFont val="Times New Roman"/>
        <charset val="134"/>
      </rPr>
      <t>“</t>
    </r>
    <r>
      <rPr>
        <sz val="12"/>
        <rFont val="宋体"/>
        <charset val="134"/>
      </rPr>
      <t>鼻矫形费</t>
    </r>
    <r>
      <rPr>
        <sz val="12"/>
        <rFont val="Times New Roman"/>
        <charset val="134"/>
      </rPr>
      <t>”</t>
    </r>
    <r>
      <rPr>
        <sz val="12"/>
        <rFont val="宋体"/>
        <charset val="134"/>
      </rPr>
      <t>。</t>
    </r>
  </si>
  <si>
    <t>013306010030001</t>
  </si>
  <si>
    <r>
      <rPr>
        <sz val="12"/>
        <rFont val="宋体"/>
        <charset val="134"/>
      </rPr>
      <t>鼻部分缺损修复费</t>
    </r>
    <r>
      <rPr>
        <sz val="12"/>
        <rFont val="Times New Roman"/>
        <charset val="134"/>
      </rPr>
      <t>-</t>
    </r>
    <r>
      <rPr>
        <sz val="12"/>
        <rFont val="宋体"/>
        <charset val="134"/>
      </rPr>
      <t>儿童（加收）</t>
    </r>
  </si>
  <si>
    <t>013306010040000</t>
  </si>
  <si>
    <t>断鼻再接费</t>
  </si>
  <si>
    <t>通过手术连接断鼻。</t>
  </si>
  <si>
    <t>所定价格涵盖手术计划、术区准备、消毒、切开、断鼻再接、冲洗、止血、缝合、处理用物等步骤所需的人力资源和基本物质资源消耗。</t>
  </si>
  <si>
    <t>013306010040001</t>
  </si>
  <si>
    <r>
      <rPr>
        <sz val="12"/>
        <rFont val="宋体"/>
        <charset val="134"/>
      </rPr>
      <t>断鼻再接费</t>
    </r>
    <r>
      <rPr>
        <sz val="12"/>
        <rFont val="Times New Roman"/>
        <charset val="134"/>
      </rPr>
      <t>-</t>
    </r>
    <r>
      <rPr>
        <sz val="12"/>
        <rFont val="宋体"/>
        <charset val="134"/>
      </rPr>
      <t>儿童（加收）</t>
    </r>
  </si>
  <si>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</si>
  <si>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</si>
  <si>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</si>
  <si>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</si>
  <si>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</si>
  <si>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r>
      <rPr>
        <sz val="12"/>
        <rFont val="宋体"/>
        <charset val="134"/>
      </rPr>
      <t>前鼻孔成形费</t>
    </r>
    <r>
      <rPr>
        <sz val="12"/>
        <rFont val="Times New Roman"/>
        <charset val="134"/>
      </rPr>
      <t>-</t>
    </r>
    <r>
      <rPr>
        <sz val="12"/>
        <rFont val="宋体"/>
        <charset val="134"/>
      </rPr>
      <t>儿童（加收）</t>
    </r>
  </si>
  <si>
    <t>013306010050011</t>
  </si>
  <si>
    <r>
      <rPr>
        <sz val="12"/>
        <rFont val="宋体"/>
        <charset val="134"/>
      </rPr>
      <t>前鼻孔成形费</t>
    </r>
    <r>
      <rPr>
        <sz val="12"/>
        <rFont val="Times New Roman"/>
        <charset val="134"/>
      </rPr>
      <t>-</t>
    </r>
    <r>
      <rPr>
        <sz val="12"/>
        <rFont val="宋体"/>
        <charset val="134"/>
      </rPr>
      <t>鼻孔完全闭锁（加收）</t>
    </r>
  </si>
  <si>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</si>
  <si>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</si>
  <si>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</si>
  <si>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</si>
  <si>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</si>
  <si>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r>
      <rPr>
        <sz val="12"/>
        <rFont val="宋体"/>
        <charset val="134"/>
      </rPr>
      <t>后鼻孔成形费</t>
    </r>
    <r>
      <rPr>
        <sz val="12"/>
        <rFont val="Times New Roman"/>
        <charset val="134"/>
      </rPr>
      <t>-</t>
    </r>
    <r>
      <rPr>
        <sz val="12"/>
        <rFont val="宋体"/>
        <charset val="134"/>
      </rPr>
      <t>儿童（加收）</t>
    </r>
  </si>
  <si>
    <t>013306010060011</t>
  </si>
  <si>
    <r>
      <rPr>
        <sz val="12"/>
        <rFont val="宋体"/>
        <charset val="134"/>
      </rPr>
      <t>后鼻孔成形费</t>
    </r>
    <r>
      <rPr>
        <sz val="12"/>
        <rFont val="Times New Roman"/>
        <charset val="134"/>
      </rPr>
      <t>-</t>
    </r>
    <r>
      <rPr>
        <sz val="12"/>
        <rFont val="宋体"/>
        <charset val="134"/>
      </rPr>
      <t>鼻孔完全闭锁（加收）</t>
    </r>
  </si>
  <si>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</si>
  <si>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</si>
  <si>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</si>
  <si>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</si>
  <si>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</si>
  <si>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r>
      <rPr>
        <sz val="12"/>
        <rFont val="宋体"/>
        <charset val="134"/>
      </rPr>
      <t>外鼻病变切除费</t>
    </r>
    <r>
      <rPr>
        <sz val="12"/>
        <rFont val="Times New Roman"/>
        <charset val="134"/>
      </rPr>
      <t>-</t>
    </r>
    <r>
      <rPr>
        <sz val="12"/>
        <rFont val="宋体"/>
        <charset val="134"/>
      </rPr>
      <t>儿童（加收）</t>
    </r>
  </si>
  <si>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</si>
  <si>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</si>
  <si>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</si>
  <si>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</si>
  <si>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013306010080001</t>
  </si>
  <si>
    <r>
      <rPr>
        <sz val="12"/>
        <rFont val="宋体"/>
        <charset val="134"/>
      </rPr>
      <t>外鼻肿瘤切除费</t>
    </r>
    <r>
      <rPr>
        <sz val="12"/>
        <rFont val="Times New Roman"/>
        <charset val="134"/>
      </rPr>
      <t>-</t>
    </r>
    <r>
      <rPr>
        <sz val="12"/>
        <rFont val="宋体"/>
        <charset val="134"/>
      </rPr>
      <t>儿童（加收）</t>
    </r>
  </si>
  <si>
    <t>013306010080011</t>
  </si>
  <si>
    <r>
      <rPr>
        <sz val="12"/>
        <rFont val="宋体"/>
        <charset val="134"/>
      </rPr>
      <t>外鼻肿瘤切除费</t>
    </r>
    <r>
      <rPr>
        <sz val="12"/>
        <rFont val="Times New Roman"/>
        <charset val="134"/>
      </rPr>
      <t>-</t>
    </r>
    <r>
      <rPr>
        <sz val="12"/>
        <rFont val="宋体"/>
        <charset val="134"/>
      </rPr>
      <t>恶性肿瘤（加收）</t>
    </r>
  </si>
  <si>
    <t>013306010090000</t>
  </si>
  <si>
    <r>
      <rPr>
        <sz val="12"/>
        <rFont val="宋体"/>
        <charset val="134"/>
      </rPr>
      <t>鼻中隔血</t>
    </r>
    <r>
      <rPr>
        <sz val="12"/>
        <rFont val="Times New Roman"/>
        <charset val="134"/>
      </rPr>
      <t>/</t>
    </r>
    <r>
      <rPr>
        <sz val="12"/>
        <rFont val="宋体"/>
        <charset val="134"/>
      </rPr>
      <t>脓肿切开引流费</t>
    </r>
  </si>
  <si>
    <r>
      <rPr>
        <sz val="12"/>
        <rFont val="宋体"/>
        <charset val="134"/>
      </rPr>
      <t>通过手术切开引流鼻中隔血</t>
    </r>
    <r>
      <rPr>
        <sz val="12"/>
        <rFont val="Times New Roman"/>
        <charset val="134"/>
      </rPr>
      <t>/</t>
    </r>
    <r>
      <rPr>
        <sz val="12"/>
        <rFont val="宋体"/>
        <charset val="134"/>
      </rPr>
      <t>脓肿。</t>
    </r>
  </si>
  <si>
    <t>所定价格涵盖手术计划、术区准备、消毒、切开、清理、止血、冲洗、填压、缝合、处理用物等步骤所需的人力资源和基本物质资源消耗。</t>
  </si>
  <si>
    <t>013306010090001</t>
  </si>
  <si>
    <r>
      <rPr>
        <sz val="12"/>
        <rFont val="宋体"/>
        <charset val="134"/>
      </rPr>
      <t>鼻中隔血</t>
    </r>
    <r>
      <rPr>
        <sz val="12"/>
        <rFont val="Times New Roman"/>
        <charset val="134"/>
      </rPr>
      <t>/</t>
    </r>
    <r>
      <rPr>
        <sz val="12"/>
        <rFont val="宋体"/>
        <charset val="134"/>
      </rPr>
      <t>脓肿切开引流费</t>
    </r>
    <r>
      <rPr>
        <sz val="12"/>
        <rFont val="Times New Roman"/>
        <charset val="134"/>
      </rPr>
      <t>-</t>
    </r>
    <r>
      <rPr>
        <sz val="12"/>
        <rFont val="宋体"/>
        <charset val="134"/>
      </rPr>
      <t>儿童（加收）</t>
    </r>
  </si>
  <si>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</si>
  <si>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</si>
  <si>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</si>
  <si>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</si>
  <si>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</si>
  <si>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r>
      <rPr>
        <sz val="12"/>
        <rFont val="宋体"/>
        <charset val="134"/>
      </rPr>
      <t>鼻中隔修补费</t>
    </r>
    <r>
      <rPr>
        <sz val="12"/>
        <rFont val="Times New Roman"/>
        <charset val="134"/>
      </rPr>
      <t>-</t>
    </r>
    <r>
      <rPr>
        <sz val="12"/>
        <rFont val="宋体"/>
        <charset val="134"/>
      </rPr>
      <t>儿童（加收）</t>
    </r>
  </si>
  <si>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</si>
  <si>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</si>
  <si>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</si>
  <si>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</si>
  <si>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r>
      <rPr>
        <sz val="12"/>
        <rFont val="宋体"/>
        <charset val="134"/>
      </rPr>
      <t>本项目中的</t>
    </r>
    <r>
      <rPr>
        <sz val="12"/>
        <rFont val="Times New Roman"/>
        <charset val="134"/>
      </rPr>
      <t>“</t>
    </r>
    <r>
      <rPr>
        <sz val="12"/>
        <rFont val="宋体"/>
        <charset val="134"/>
      </rPr>
      <t>部位</t>
    </r>
    <r>
      <rPr>
        <sz val="12"/>
        <rFont val="Times New Roman"/>
        <charset val="134"/>
      </rPr>
      <t>”</t>
    </r>
    <r>
      <rPr>
        <sz val="12"/>
        <rFont val="宋体"/>
        <charset val="134"/>
      </rPr>
      <t>指：上鼻甲、中鼻甲、下鼻甲，不同部位可分别计价收费。</t>
    </r>
  </si>
  <si>
    <t>013306010110001</t>
  </si>
  <si>
    <r>
      <rPr>
        <sz val="12"/>
        <rFont val="宋体"/>
        <charset val="134"/>
      </rPr>
      <t>鼻甲部分切除费</t>
    </r>
    <r>
      <rPr>
        <sz val="12"/>
        <rFont val="Times New Roman"/>
        <charset val="134"/>
      </rPr>
      <t>-</t>
    </r>
    <r>
      <rPr>
        <sz val="12"/>
        <rFont val="宋体"/>
        <charset val="134"/>
      </rPr>
      <t>儿童（加收）</t>
    </r>
  </si>
  <si>
    <t>013306010120000</t>
  </si>
  <si>
    <t>鼻矫形费</t>
  </si>
  <si>
    <t>通过手术对外鼻畸形进行矫治。</t>
  </si>
  <si>
    <t>所定价格涵盖手术计划、术区准备、消毒、切开、分离、切除、矫形、止血缝合、填塞、处理用物等步骤所需的人力资源和基本物质资源消耗。</t>
  </si>
  <si>
    <t>013306010120001</t>
  </si>
  <si>
    <r>
      <rPr>
        <sz val="12"/>
        <rFont val="宋体"/>
        <charset val="134"/>
      </rPr>
      <t>鼻矫形费</t>
    </r>
    <r>
      <rPr>
        <sz val="12"/>
        <rFont val="Times New Roman"/>
        <charset val="134"/>
      </rPr>
      <t>-</t>
    </r>
    <r>
      <rPr>
        <sz val="12"/>
        <rFont val="宋体"/>
        <charset val="134"/>
      </rPr>
      <t>儿童（加收）</t>
    </r>
  </si>
  <si>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</si>
  <si>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</si>
  <si>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</si>
  <si>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</si>
  <si>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</si>
  <si>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r>
      <rPr>
        <sz val="12"/>
        <rFont val="宋体"/>
        <charset val="134"/>
      </rPr>
      <t>鼻腔病变切除费</t>
    </r>
    <r>
      <rPr>
        <sz val="12"/>
        <rFont val="Times New Roman"/>
        <charset val="134"/>
      </rPr>
      <t>-</t>
    </r>
    <r>
      <rPr>
        <sz val="12"/>
        <rFont val="宋体"/>
        <charset val="134"/>
      </rPr>
      <t>儿童（加收）</t>
    </r>
  </si>
  <si>
    <t>013306010140000</t>
  </si>
  <si>
    <t>鼻腔肿瘤切除费</t>
  </si>
  <si>
    <t>通过手术切除鼻腔（鼻前庭、鼻中隔、鼻甲等部位）的肿瘤。</t>
  </si>
  <si>
    <t>013306010140001</t>
  </si>
  <si>
    <r>
      <rPr>
        <sz val="12"/>
        <rFont val="宋体"/>
        <charset val="134"/>
      </rPr>
      <t>鼻腔肿瘤切除费</t>
    </r>
    <r>
      <rPr>
        <sz val="12"/>
        <rFont val="Times New Roman"/>
        <charset val="134"/>
      </rPr>
      <t>-</t>
    </r>
    <r>
      <rPr>
        <sz val="12"/>
        <rFont val="宋体"/>
        <charset val="134"/>
      </rPr>
      <t>儿童（加收）</t>
    </r>
  </si>
  <si>
    <t>013306010140011</t>
  </si>
  <si>
    <r>
      <rPr>
        <sz val="12"/>
        <rFont val="宋体"/>
        <charset val="134"/>
      </rPr>
      <t>鼻腔肿瘤切除费</t>
    </r>
    <r>
      <rPr>
        <sz val="12"/>
        <rFont val="Times New Roman"/>
        <charset val="134"/>
      </rPr>
      <t>-</t>
    </r>
    <r>
      <rPr>
        <sz val="12"/>
        <rFont val="宋体"/>
        <charset val="134"/>
      </rPr>
      <t>恶性肿瘤（加收）</t>
    </r>
  </si>
  <si>
    <t>013306010150000</t>
  </si>
  <si>
    <t>鼻窦病变切除费</t>
  </si>
  <si>
    <t>通过手术切除鼻窦（同时累及鼻腔鼻窦）的囊肿、血肿、脓肿、息肉等病变。</t>
  </si>
  <si>
    <t>不同鼻窦病变切除可分别计价收费。</t>
  </si>
  <si>
    <t>013306010150001</t>
  </si>
  <si>
    <r>
      <rPr>
        <sz val="12"/>
        <rFont val="宋体"/>
        <charset val="134"/>
      </rPr>
      <t>鼻窦病变切除费</t>
    </r>
    <r>
      <rPr>
        <sz val="12"/>
        <rFont val="Times New Roman"/>
        <charset val="134"/>
      </rPr>
      <t>-</t>
    </r>
    <r>
      <rPr>
        <sz val="12"/>
        <rFont val="宋体"/>
        <charset val="134"/>
      </rPr>
      <t>儿童（加收）</t>
    </r>
  </si>
  <si>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</si>
  <si>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</si>
  <si>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</si>
  <si>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</si>
  <si>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</si>
  <si>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</si>
  <si>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r>
      <rPr>
        <sz val="12"/>
        <rFont val="宋体"/>
        <charset val="134"/>
      </rPr>
      <t>鼻窦肿瘤切除费（常规）</t>
    </r>
    <r>
      <rPr>
        <sz val="12"/>
        <rFont val="Times New Roman"/>
        <charset val="134"/>
      </rPr>
      <t>-</t>
    </r>
    <r>
      <rPr>
        <sz val="12"/>
        <rFont val="宋体"/>
        <charset val="134"/>
      </rPr>
      <t>儿童（加收）</t>
    </r>
  </si>
  <si>
    <t>013306010160011</t>
  </si>
  <si>
    <r>
      <rPr>
        <sz val="12"/>
        <rFont val="宋体"/>
        <charset val="134"/>
      </rPr>
      <t>鼻窦肿瘤切除费（常规）</t>
    </r>
    <r>
      <rPr>
        <sz val="12"/>
        <rFont val="Times New Roman"/>
        <charset val="134"/>
      </rPr>
      <t>-</t>
    </r>
    <r>
      <rPr>
        <sz val="12"/>
        <rFont val="宋体"/>
        <charset val="134"/>
      </rPr>
      <t>恶性肿瘤（加收）</t>
    </r>
  </si>
  <si>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</si>
  <si>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</si>
  <si>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</si>
  <si>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</si>
  <si>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r>
      <rPr>
        <sz val="12"/>
        <rFont val="Times New Roman"/>
        <charset val="134"/>
      </rPr>
      <t>1.</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指：累及双侧的肿瘤、累及眶壁的肿瘤、需要联合手术径路的肿瘤。</t>
    </r>
    <r>
      <rPr>
        <sz val="12"/>
        <rFont val="Times New Roman"/>
        <charset val="134"/>
      </rPr>
      <t xml:space="preserve">
2.</t>
    </r>
    <r>
      <rPr>
        <sz val="12"/>
        <rFont val="宋体"/>
        <charset val="134"/>
      </rPr>
      <t>不同鼻窦肿瘤切除可分别计价收费。</t>
    </r>
  </si>
  <si>
    <t>013306010170001</t>
  </si>
  <si>
    <r>
      <rPr>
        <sz val="12"/>
        <rFont val="宋体"/>
        <charset val="134"/>
      </rPr>
      <t>鼻窦肿瘤切除费（复杂）</t>
    </r>
    <r>
      <rPr>
        <sz val="12"/>
        <rFont val="Times New Roman"/>
        <charset val="134"/>
      </rPr>
      <t>-</t>
    </r>
    <r>
      <rPr>
        <sz val="12"/>
        <rFont val="宋体"/>
        <charset val="134"/>
      </rPr>
      <t>儿童（加收）</t>
    </r>
  </si>
  <si>
    <t>013306010170011</t>
  </si>
  <si>
    <r>
      <rPr>
        <sz val="12"/>
        <rFont val="宋体"/>
        <charset val="134"/>
      </rPr>
      <t>鼻窦肿瘤切除费（复杂）</t>
    </r>
    <r>
      <rPr>
        <sz val="12"/>
        <rFont val="Times New Roman"/>
        <charset val="134"/>
      </rPr>
      <t>-</t>
    </r>
    <r>
      <rPr>
        <sz val="12"/>
        <rFont val="宋体"/>
        <charset val="134"/>
      </rPr>
      <t>恶性肿瘤（加收）</t>
    </r>
  </si>
  <si>
    <t>013306010180000</t>
  </si>
  <si>
    <t>鼻咽部病变切除费</t>
  </si>
  <si>
    <t>通过手术切除鼻咽部的囊肿、血肿、脓肿、息肉等病变。</t>
  </si>
  <si>
    <t>013306010180001</t>
  </si>
  <si>
    <r>
      <rPr>
        <sz val="12"/>
        <rFont val="宋体"/>
        <charset val="134"/>
      </rPr>
      <t>鼻咽部病变切除费</t>
    </r>
    <r>
      <rPr>
        <sz val="12"/>
        <rFont val="Times New Roman"/>
        <charset val="134"/>
      </rPr>
      <t>-</t>
    </r>
    <r>
      <rPr>
        <sz val="12"/>
        <rFont val="宋体"/>
        <charset val="134"/>
      </rPr>
      <t>儿童（加收）</t>
    </r>
  </si>
  <si>
    <t>013306010190000</t>
  </si>
  <si>
    <t>鼻咽部肿瘤切除费（常规）</t>
  </si>
  <si>
    <t>通过手术切除鼻咽部的肿瘤。</t>
  </si>
  <si>
    <t>013306010190001</t>
  </si>
  <si>
    <r>
      <rPr>
        <sz val="12"/>
        <rFont val="宋体"/>
        <charset val="134"/>
      </rPr>
      <t>鼻咽部肿瘤切除费（常规）</t>
    </r>
    <r>
      <rPr>
        <sz val="12"/>
        <rFont val="Times New Roman"/>
        <charset val="134"/>
      </rPr>
      <t>-</t>
    </r>
    <r>
      <rPr>
        <sz val="12"/>
        <rFont val="宋体"/>
        <charset val="134"/>
      </rPr>
      <t>儿童（加收）</t>
    </r>
  </si>
  <si>
    <t>013306010190011</t>
  </si>
  <si>
    <r>
      <rPr>
        <sz val="12"/>
        <rFont val="宋体"/>
        <charset val="134"/>
      </rPr>
      <t>鼻咽部肿瘤切除费（常规）</t>
    </r>
    <r>
      <rPr>
        <sz val="12"/>
        <rFont val="Times New Roman"/>
        <charset val="134"/>
      </rPr>
      <t>-</t>
    </r>
    <r>
      <rPr>
        <sz val="12"/>
        <rFont val="宋体"/>
        <charset val="134"/>
      </rPr>
      <t>恶性肿瘤（加收）</t>
    </r>
  </si>
  <si>
    <t>013306010200000</t>
  </si>
  <si>
    <t>鼻咽部肿瘤切除费（复杂）</t>
  </si>
  <si>
    <t>通过手术切除鼻咽部的复杂肿瘤。</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</si>
  <si>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指：鼻咽纤维血管瘤、累及对侧的肿瘤、累及眶壁的肿瘤、需要联合手术径路的肿瘤。</t>
    </r>
  </si>
  <si>
    <t>013306010200001</t>
  </si>
  <si>
    <r>
      <rPr>
        <sz val="12"/>
        <rFont val="宋体"/>
        <charset val="134"/>
      </rPr>
      <t>鼻咽部肿瘤切除费（复杂）</t>
    </r>
    <r>
      <rPr>
        <sz val="12"/>
        <rFont val="Times New Roman"/>
        <charset val="134"/>
      </rPr>
      <t>-</t>
    </r>
    <r>
      <rPr>
        <sz val="12"/>
        <rFont val="宋体"/>
        <charset val="134"/>
      </rPr>
      <t>儿童（加收）</t>
    </r>
  </si>
  <si>
    <t>013306010200011</t>
  </si>
  <si>
    <r>
      <rPr>
        <sz val="12"/>
        <rFont val="宋体"/>
        <charset val="134"/>
      </rPr>
      <t>鼻咽部肿瘤切除费（复杂）</t>
    </r>
    <r>
      <rPr>
        <sz val="12"/>
        <rFont val="Times New Roman"/>
        <charset val="134"/>
      </rPr>
      <t>-</t>
    </r>
    <r>
      <rPr>
        <sz val="12"/>
        <rFont val="宋体"/>
        <charset val="134"/>
      </rPr>
      <t>恶性肿瘤（加收）</t>
    </r>
  </si>
  <si>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</si>
  <si>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</si>
  <si>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</si>
  <si>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</si>
  <si>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</si>
  <si>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r>
      <rPr>
        <sz val="12"/>
        <rFont val="Times New Roman"/>
        <charset val="134"/>
      </rPr>
      <t>1.“</t>
    </r>
    <r>
      <rPr>
        <sz val="12"/>
        <rFont val="宋体"/>
        <charset val="134"/>
      </rPr>
      <t>鼻窦</t>
    </r>
    <r>
      <rPr>
        <sz val="12"/>
        <rFont val="Times New Roman"/>
        <charset val="134"/>
      </rPr>
      <t>”</t>
    </r>
    <r>
      <rPr>
        <sz val="12"/>
        <rFont val="宋体"/>
        <charset val="134"/>
      </rPr>
      <t>指上颌窦、筛窦、蝶窦、额窦。</t>
    </r>
    <r>
      <rPr>
        <sz val="12"/>
        <rFont val="Times New Roman"/>
        <charset val="134"/>
      </rPr>
      <t xml:space="preserve">
2.</t>
    </r>
    <r>
      <rPr>
        <sz val="12"/>
        <rFont val="宋体"/>
        <charset val="134"/>
      </rPr>
      <t>鼻窦开放手术按常规和复杂合计计数，第一个窦按全价计费，第二个窦起递减</t>
    </r>
    <r>
      <rPr>
        <sz val="12"/>
        <rFont val="Times New Roman"/>
        <charset val="134"/>
      </rPr>
      <t>10%</t>
    </r>
    <r>
      <rPr>
        <sz val="12"/>
        <rFont val="宋体"/>
        <charset val="134"/>
      </rPr>
      <t>（第</t>
    </r>
    <r>
      <rPr>
        <sz val="12"/>
        <rFont val="Times New Roman"/>
        <charset val="134"/>
      </rPr>
      <t>2</t>
    </r>
    <r>
      <rPr>
        <sz val="12"/>
        <rFont val="宋体"/>
        <charset val="134"/>
      </rPr>
      <t>个按</t>
    </r>
    <r>
      <rPr>
        <sz val="12"/>
        <rFont val="Times New Roman"/>
        <charset val="134"/>
      </rPr>
      <t>90%</t>
    </r>
    <r>
      <rPr>
        <sz val="12"/>
        <rFont val="宋体"/>
        <charset val="134"/>
      </rPr>
      <t>、第</t>
    </r>
    <r>
      <rPr>
        <sz val="12"/>
        <rFont val="Times New Roman"/>
        <charset val="134"/>
      </rPr>
      <t>3</t>
    </r>
    <r>
      <rPr>
        <sz val="12"/>
        <rFont val="宋体"/>
        <charset val="134"/>
      </rPr>
      <t>个按</t>
    </r>
    <r>
      <rPr>
        <sz val="12"/>
        <rFont val="Times New Roman"/>
        <charset val="134"/>
      </rPr>
      <t>80%</t>
    </r>
    <r>
      <rPr>
        <sz val="12"/>
        <rFont val="宋体"/>
        <charset val="134"/>
      </rPr>
      <t>、第</t>
    </r>
    <r>
      <rPr>
        <sz val="12"/>
        <rFont val="Times New Roman"/>
        <charset val="134"/>
      </rPr>
      <t>4</t>
    </r>
    <r>
      <rPr>
        <sz val="12"/>
        <rFont val="宋体"/>
        <charset val="134"/>
      </rPr>
      <t>个按</t>
    </r>
    <r>
      <rPr>
        <sz val="12"/>
        <rFont val="Times New Roman"/>
        <charset val="134"/>
      </rPr>
      <t>70%</t>
    </r>
    <r>
      <rPr>
        <sz val="12"/>
        <rFont val="宋体"/>
        <charset val="134"/>
      </rPr>
      <t>、第</t>
    </r>
    <r>
      <rPr>
        <sz val="12"/>
        <rFont val="Times New Roman"/>
        <charset val="134"/>
      </rPr>
      <t>5</t>
    </r>
    <r>
      <rPr>
        <sz val="12"/>
        <rFont val="宋体"/>
        <charset val="134"/>
      </rPr>
      <t>个按</t>
    </r>
    <r>
      <rPr>
        <sz val="12"/>
        <rFont val="Times New Roman"/>
        <charset val="134"/>
      </rPr>
      <t>60%</t>
    </r>
    <r>
      <rPr>
        <sz val="12"/>
        <rFont val="宋体"/>
        <charset val="134"/>
      </rPr>
      <t>、第</t>
    </r>
    <r>
      <rPr>
        <sz val="12"/>
        <rFont val="Times New Roman"/>
        <charset val="134"/>
      </rPr>
      <t>6</t>
    </r>
    <r>
      <rPr>
        <sz val="12"/>
        <rFont val="宋体"/>
        <charset val="134"/>
      </rPr>
      <t>个按</t>
    </r>
    <r>
      <rPr>
        <sz val="12"/>
        <rFont val="Times New Roman"/>
        <charset val="134"/>
      </rPr>
      <t>50%</t>
    </r>
    <r>
      <rPr>
        <sz val="12"/>
        <rFont val="宋体"/>
        <charset val="134"/>
      </rPr>
      <t>、第</t>
    </r>
    <r>
      <rPr>
        <sz val="12"/>
        <rFont val="Times New Roman"/>
        <charset val="134"/>
      </rPr>
      <t>7</t>
    </r>
    <r>
      <rPr>
        <sz val="12"/>
        <rFont val="宋体"/>
        <charset val="134"/>
      </rPr>
      <t>个按</t>
    </r>
    <r>
      <rPr>
        <sz val="12"/>
        <rFont val="Times New Roman"/>
        <charset val="134"/>
      </rPr>
      <t>40%</t>
    </r>
    <r>
      <rPr>
        <sz val="12"/>
        <rFont val="宋体"/>
        <charset val="134"/>
      </rPr>
      <t>、第</t>
    </r>
    <r>
      <rPr>
        <sz val="12"/>
        <rFont val="Times New Roman"/>
        <charset val="134"/>
      </rPr>
      <t>8</t>
    </r>
    <r>
      <rPr>
        <sz val="12"/>
        <rFont val="宋体"/>
        <charset val="134"/>
      </rPr>
      <t>个按</t>
    </r>
    <r>
      <rPr>
        <sz val="12"/>
        <rFont val="Times New Roman"/>
        <charset val="134"/>
      </rPr>
      <t>30%</t>
    </r>
    <r>
      <rPr>
        <sz val="12"/>
        <rFont val="宋体"/>
        <charset val="134"/>
      </rPr>
      <t>）计费。</t>
    </r>
  </si>
  <si>
    <t>013306010210001</t>
  </si>
  <si>
    <r>
      <rPr>
        <sz val="12"/>
        <rFont val="宋体"/>
        <charset val="134"/>
      </rPr>
      <t>鼻窦开放费（常规）</t>
    </r>
    <r>
      <rPr>
        <sz val="12"/>
        <rFont val="Times New Roman"/>
        <charset val="134"/>
      </rPr>
      <t>-</t>
    </r>
    <r>
      <rPr>
        <sz val="12"/>
        <rFont val="宋体"/>
        <charset val="134"/>
      </rPr>
      <t>儿童（加收）</t>
    </r>
  </si>
  <si>
    <t>013306010220000</t>
  </si>
  <si>
    <t>鼻窦开放费（复杂）</t>
  </si>
  <si>
    <t>通过手术实现患者复杂鼻窦开放。</t>
  </si>
  <si>
    <r>
      <rPr>
        <sz val="12"/>
        <rFont val="Times New Roman"/>
        <charset val="134"/>
      </rPr>
      <t>1.“</t>
    </r>
    <r>
      <rPr>
        <sz val="12"/>
        <rFont val="宋体"/>
        <charset val="134"/>
      </rPr>
      <t>鼻窦</t>
    </r>
    <r>
      <rPr>
        <sz val="12"/>
        <rFont val="Times New Roman"/>
        <charset val="134"/>
      </rPr>
      <t>”</t>
    </r>
    <r>
      <rPr>
        <sz val="12"/>
        <rFont val="宋体"/>
        <charset val="134"/>
      </rPr>
      <t>指上颌窦、筛窦、蝶窦、额窦。</t>
    </r>
    <r>
      <rPr>
        <sz val="12"/>
        <rFont val="Times New Roman"/>
        <charset val="134"/>
      </rPr>
      <t xml:space="preserve">
2.</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指：额窦</t>
    </r>
    <r>
      <rPr>
        <sz val="12"/>
        <rFont val="Times New Roman"/>
        <charset val="134"/>
      </rPr>
      <t>Draf-2b</t>
    </r>
    <r>
      <rPr>
        <sz val="12"/>
        <rFont val="宋体"/>
        <charset val="134"/>
      </rPr>
      <t>型及以上、全筛窦开放、上颌窦下鼻道开窗、泪前引窝入路开窗。</t>
    </r>
    <r>
      <rPr>
        <sz val="12"/>
        <rFont val="Times New Roman"/>
        <charset val="134"/>
      </rPr>
      <t xml:space="preserve">
3.</t>
    </r>
    <r>
      <rPr>
        <sz val="12"/>
        <rFont val="宋体"/>
        <charset val="134"/>
      </rPr>
      <t>鼻窦开放手术按常规和复杂合计计数，第一个窦按全价计费，第二个窦起递减</t>
    </r>
    <r>
      <rPr>
        <sz val="12"/>
        <rFont val="Times New Roman"/>
        <charset val="134"/>
      </rPr>
      <t>10%</t>
    </r>
    <r>
      <rPr>
        <sz val="12"/>
        <rFont val="宋体"/>
        <charset val="134"/>
      </rPr>
      <t>（第</t>
    </r>
    <r>
      <rPr>
        <sz val="12"/>
        <rFont val="Times New Roman"/>
        <charset val="134"/>
      </rPr>
      <t>2</t>
    </r>
    <r>
      <rPr>
        <sz val="12"/>
        <rFont val="宋体"/>
        <charset val="134"/>
      </rPr>
      <t>个按</t>
    </r>
    <r>
      <rPr>
        <sz val="12"/>
        <rFont val="Times New Roman"/>
        <charset val="134"/>
      </rPr>
      <t>90%</t>
    </r>
    <r>
      <rPr>
        <sz val="12"/>
        <rFont val="宋体"/>
        <charset val="134"/>
      </rPr>
      <t>、第</t>
    </r>
    <r>
      <rPr>
        <sz val="12"/>
        <rFont val="Times New Roman"/>
        <charset val="134"/>
      </rPr>
      <t>3</t>
    </r>
    <r>
      <rPr>
        <sz val="12"/>
        <rFont val="宋体"/>
        <charset val="134"/>
      </rPr>
      <t>个按</t>
    </r>
    <r>
      <rPr>
        <sz val="12"/>
        <rFont val="Times New Roman"/>
        <charset val="134"/>
      </rPr>
      <t>80%</t>
    </r>
    <r>
      <rPr>
        <sz val="12"/>
        <rFont val="宋体"/>
        <charset val="134"/>
      </rPr>
      <t>、第</t>
    </r>
    <r>
      <rPr>
        <sz val="12"/>
        <rFont val="Times New Roman"/>
        <charset val="134"/>
      </rPr>
      <t>4</t>
    </r>
    <r>
      <rPr>
        <sz val="12"/>
        <rFont val="宋体"/>
        <charset val="134"/>
      </rPr>
      <t>个按</t>
    </r>
    <r>
      <rPr>
        <sz val="12"/>
        <rFont val="Times New Roman"/>
        <charset val="134"/>
      </rPr>
      <t>70%</t>
    </r>
    <r>
      <rPr>
        <sz val="12"/>
        <rFont val="宋体"/>
        <charset val="134"/>
      </rPr>
      <t>、第</t>
    </r>
    <r>
      <rPr>
        <sz val="12"/>
        <rFont val="Times New Roman"/>
        <charset val="134"/>
      </rPr>
      <t>5</t>
    </r>
    <r>
      <rPr>
        <sz val="12"/>
        <rFont val="宋体"/>
        <charset val="134"/>
      </rPr>
      <t>个按</t>
    </r>
    <r>
      <rPr>
        <sz val="12"/>
        <rFont val="Times New Roman"/>
        <charset val="134"/>
      </rPr>
      <t>60%</t>
    </r>
    <r>
      <rPr>
        <sz val="12"/>
        <rFont val="宋体"/>
        <charset val="134"/>
      </rPr>
      <t>、第</t>
    </r>
    <r>
      <rPr>
        <sz val="12"/>
        <rFont val="Times New Roman"/>
        <charset val="134"/>
      </rPr>
      <t>6</t>
    </r>
    <r>
      <rPr>
        <sz val="12"/>
        <rFont val="宋体"/>
        <charset val="134"/>
      </rPr>
      <t>个按</t>
    </r>
    <r>
      <rPr>
        <sz val="12"/>
        <rFont val="Times New Roman"/>
        <charset val="134"/>
      </rPr>
      <t>50%</t>
    </r>
    <r>
      <rPr>
        <sz val="12"/>
        <rFont val="宋体"/>
        <charset val="134"/>
      </rPr>
      <t>、第</t>
    </r>
    <r>
      <rPr>
        <sz val="12"/>
        <rFont val="Times New Roman"/>
        <charset val="134"/>
      </rPr>
      <t>7</t>
    </r>
    <r>
      <rPr>
        <sz val="12"/>
        <rFont val="宋体"/>
        <charset val="134"/>
      </rPr>
      <t>个按</t>
    </r>
    <r>
      <rPr>
        <sz val="12"/>
        <rFont val="Times New Roman"/>
        <charset val="134"/>
      </rPr>
      <t>40%</t>
    </r>
    <r>
      <rPr>
        <sz val="12"/>
        <rFont val="宋体"/>
        <charset val="134"/>
      </rPr>
      <t>、第</t>
    </r>
    <r>
      <rPr>
        <sz val="12"/>
        <rFont val="Times New Roman"/>
        <charset val="134"/>
      </rPr>
      <t>8</t>
    </r>
    <r>
      <rPr>
        <sz val="12"/>
        <rFont val="宋体"/>
        <charset val="134"/>
      </rPr>
      <t>个按</t>
    </r>
    <r>
      <rPr>
        <sz val="12"/>
        <rFont val="Times New Roman"/>
        <charset val="134"/>
      </rPr>
      <t>30%</t>
    </r>
    <r>
      <rPr>
        <sz val="12"/>
        <rFont val="宋体"/>
        <charset val="134"/>
      </rPr>
      <t>）计费。</t>
    </r>
  </si>
  <si>
    <t>013306010220001</t>
  </si>
  <si>
    <r>
      <rPr>
        <sz val="12"/>
        <rFont val="宋体"/>
        <charset val="134"/>
      </rPr>
      <t>鼻窦开放费（复杂）</t>
    </r>
    <r>
      <rPr>
        <sz val="12"/>
        <rFont val="Times New Roman"/>
        <charset val="134"/>
      </rPr>
      <t>-</t>
    </r>
    <r>
      <rPr>
        <sz val="12"/>
        <rFont val="宋体"/>
        <charset val="134"/>
      </rPr>
      <t>儿童（加收）</t>
    </r>
  </si>
  <si>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</si>
  <si>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</si>
  <si>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</si>
  <si>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</si>
  <si>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</si>
  <si>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r>
      <rPr>
        <sz val="12"/>
        <rFont val="宋体"/>
        <charset val="134"/>
      </rPr>
      <t>鼻骨骨折复位费（切开）</t>
    </r>
    <r>
      <rPr>
        <sz val="12"/>
        <rFont val="Times New Roman"/>
        <charset val="134"/>
      </rPr>
      <t>-</t>
    </r>
    <r>
      <rPr>
        <sz val="12"/>
        <rFont val="宋体"/>
        <charset val="134"/>
      </rPr>
      <t>儿童（加收）</t>
    </r>
  </si>
  <si>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</si>
  <si>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</si>
  <si>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</si>
  <si>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</si>
  <si>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</si>
  <si>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r>
      <rPr>
        <sz val="12"/>
        <rFont val="宋体"/>
        <charset val="134"/>
      </rPr>
      <t>鼻骨骨折复位费（闭合）</t>
    </r>
    <r>
      <rPr>
        <sz val="12"/>
        <rFont val="Times New Roman"/>
        <charset val="134"/>
      </rPr>
      <t>-</t>
    </r>
    <r>
      <rPr>
        <sz val="12"/>
        <rFont val="宋体"/>
        <charset val="134"/>
      </rPr>
      <t>儿童（加收）</t>
    </r>
  </si>
  <si>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</si>
  <si>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</si>
  <si>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</si>
  <si>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</si>
  <si>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</si>
  <si>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</si>
  <si>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r>
      <rPr>
        <sz val="12"/>
        <rFont val="宋体"/>
        <charset val="134"/>
      </rPr>
      <t>鼻部血管结扎费</t>
    </r>
    <r>
      <rPr>
        <sz val="12"/>
        <rFont val="Times New Roman"/>
        <charset val="134"/>
      </rPr>
      <t>-</t>
    </r>
    <r>
      <rPr>
        <sz val="12"/>
        <rFont val="宋体"/>
        <charset val="134"/>
      </rPr>
      <t>儿童（加收）</t>
    </r>
  </si>
  <si>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</si>
  <si>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</si>
  <si>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</si>
  <si>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</si>
  <si>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</si>
  <si>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r>
      <rPr>
        <sz val="12"/>
        <rFont val="宋体"/>
        <charset val="134"/>
      </rPr>
      <t>鼻中隔偏曲矫正费</t>
    </r>
    <r>
      <rPr>
        <sz val="12"/>
        <rFont val="Times New Roman"/>
        <charset val="134"/>
      </rPr>
      <t>-</t>
    </r>
    <r>
      <rPr>
        <sz val="12"/>
        <rFont val="宋体"/>
        <charset val="134"/>
      </rPr>
      <t>儿童（加收）</t>
    </r>
  </si>
  <si>
    <t>013306010270000</t>
  </si>
  <si>
    <t>鼻甲移位费</t>
  </si>
  <si>
    <t>通过手术对鼻甲位置进行调整。</t>
  </si>
  <si>
    <t>所定价格涵盖手术计划、术区准备、消毒、断骨、移位、固定、冲洗、填塞、处理用物等步骤所需的人力资源和基本物质资源消耗。</t>
  </si>
  <si>
    <r>
      <rPr>
        <sz val="12"/>
        <rFont val="宋体"/>
        <charset val="134"/>
      </rPr>
      <t>本项目中的</t>
    </r>
    <r>
      <rPr>
        <sz val="12"/>
        <rFont val="Times New Roman"/>
        <charset val="134"/>
      </rPr>
      <t>“</t>
    </r>
    <r>
      <rPr>
        <sz val="12"/>
        <rFont val="宋体"/>
        <charset val="134"/>
      </rPr>
      <t>部位</t>
    </r>
    <r>
      <rPr>
        <sz val="12"/>
        <rFont val="Times New Roman"/>
        <charset val="134"/>
      </rPr>
      <t>”</t>
    </r>
    <r>
      <rPr>
        <sz val="12"/>
        <rFont val="宋体"/>
        <charset val="134"/>
      </rPr>
      <t>指：上鼻甲、中鼻甲、下鼻甲，不同部位可分别计价。</t>
    </r>
  </si>
  <si>
    <t>013306010270001</t>
  </si>
  <si>
    <r>
      <rPr>
        <sz val="12"/>
        <rFont val="宋体"/>
        <charset val="134"/>
      </rPr>
      <t>鼻甲移位费</t>
    </r>
    <r>
      <rPr>
        <sz val="12"/>
        <rFont val="Times New Roman"/>
        <charset val="134"/>
      </rPr>
      <t>-</t>
    </r>
    <r>
      <rPr>
        <sz val="12"/>
        <rFont val="宋体"/>
        <charset val="134"/>
      </rPr>
      <t>儿童（加收）</t>
    </r>
  </si>
  <si>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</si>
  <si>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</si>
  <si>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</si>
  <si>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</si>
  <si>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</si>
  <si>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r>
      <rPr>
        <sz val="12"/>
        <rFont val="宋体"/>
        <charset val="134"/>
      </rPr>
      <t>鼻腔缩窄费</t>
    </r>
    <r>
      <rPr>
        <sz val="12"/>
        <rFont val="Times New Roman"/>
        <charset val="134"/>
      </rPr>
      <t>-</t>
    </r>
    <r>
      <rPr>
        <sz val="12"/>
        <rFont val="宋体"/>
        <charset val="134"/>
      </rPr>
      <t>儿童（加收）</t>
    </r>
  </si>
  <si>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</si>
  <si>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</si>
  <si>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</si>
  <si>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</si>
  <si>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</si>
  <si>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</si>
  <si>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r>
      <rPr>
        <sz val="12"/>
        <rFont val="宋体"/>
        <charset val="134"/>
      </rPr>
      <t>鼻部支架植入费</t>
    </r>
    <r>
      <rPr>
        <sz val="12"/>
        <rFont val="Times New Roman"/>
        <charset val="134"/>
      </rPr>
      <t>-</t>
    </r>
    <r>
      <rPr>
        <sz val="12"/>
        <rFont val="宋体"/>
        <charset val="134"/>
      </rPr>
      <t>儿童（加收）</t>
    </r>
  </si>
  <si>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</si>
  <si>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</si>
  <si>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</si>
  <si>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</si>
  <si>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</si>
  <si>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r>
      <rPr>
        <sz val="12"/>
        <rFont val="宋体"/>
        <charset val="134"/>
      </rPr>
      <t>鼻部球囊扩张费</t>
    </r>
    <r>
      <rPr>
        <sz val="12"/>
        <rFont val="Times New Roman"/>
        <charset val="134"/>
      </rPr>
      <t>-</t>
    </r>
    <r>
      <rPr>
        <sz val="12"/>
        <rFont val="宋体"/>
        <charset val="134"/>
      </rPr>
      <t>儿童（加收）</t>
    </r>
  </si>
  <si>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</si>
  <si>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</si>
  <si>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</si>
  <si>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</si>
  <si>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</si>
  <si>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r>
      <rPr>
        <sz val="12"/>
        <rFont val="宋体"/>
        <charset val="134"/>
      </rPr>
      <t>口鼻腔前庭瘘修补费</t>
    </r>
    <r>
      <rPr>
        <sz val="12"/>
        <rFont val="Times New Roman"/>
        <charset val="134"/>
      </rPr>
      <t>-</t>
    </r>
    <r>
      <rPr>
        <sz val="12"/>
        <rFont val="宋体"/>
        <charset val="134"/>
      </rPr>
      <t>儿童（加收）</t>
    </r>
  </si>
  <si>
    <t>013306010320000</t>
  </si>
  <si>
    <t>鼻窦瘘修补费</t>
  </si>
  <si>
    <t>通过手术对鼻窦瘘进行修补。</t>
  </si>
  <si>
    <t>所定价格涵盖手术计划、术区准备、消毒、清理瘘口、修补、冲洗、止血、缝合、加压包扎、处理用物等步骤所需的人力资源和基本物质资源消耗。</t>
  </si>
  <si>
    <r>
      <rPr>
        <sz val="12"/>
        <rFont val="Times New Roman"/>
        <charset val="134"/>
      </rPr>
      <t>“</t>
    </r>
    <r>
      <rPr>
        <sz val="12"/>
        <rFont val="宋体"/>
        <charset val="134"/>
      </rPr>
      <t>鼻窦瘘修补</t>
    </r>
    <r>
      <rPr>
        <sz val="12"/>
        <rFont val="Times New Roman"/>
        <charset val="134"/>
      </rPr>
      <t>”</t>
    </r>
    <r>
      <rPr>
        <sz val="12"/>
        <rFont val="宋体"/>
        <charset val="134"/>
      </rPr>
      <t>不包含</t>
    </r>
    <r>
      <rPr>
        <sz val="12"/>
        <rFont val="Times New Roman"/>
        <charset val="134"/>
      </rPr>
      <t>“</t>
    </r>
    <r>
      <rPr>
        <sz val="12"/>
        <rFont val="宋体"/>
        <charset val="134"/>
      </rPr>
      <t>口腔上颌窦瘘修补</t>
    </r>
    <r>
      <rPr>
        <sz val="12"/>
        <rFont val="Times New Roman"/>
        <charset val="134"/>
      </rPr>
      <t>”</t>
    </r>
    <r>
      <rPr>
        <sz val="12"/>
        <rFont val="宋体"/>
        <charset val="134"/>
      </rPr>
      <t>。</t>
    </r>
  </si>
  <si>
    <t>013306010320001</t>
  </si>
  <si>
    <r>
      <rPr>
        <sz val="12"/>
        <rFont val="宋体"/>
        <charset val="134"/>
      </rPr>
      <t>鼻窦瘘修补费</t>
    </r>
    <r>
      <rPr>
        <sz val="12"/>
        <rFont val="Times New Roman"/>
        <charset val="134"/>
      </rPr>
      <t>-</t>
    </r>
    <r>
      <rPr>
        <sz val="12"/>
        <rFont val="宋体"/>
        <charset val="134"/>
      </rPr>
      <t>儿童（加收）</t>
    </r>
  </si>
  <si>
    <t>013306010330000</t>
  </si>
  <si>
    <t>鼻腔粘连分离费</t>
  </si>
  <si>
    <t>通过手术分离鼻腔粘连。</t>
  </si>
  <si>
    <t>所定价格涵盖手术计划、术区准备、消毒、切开、分离、冲洗、止血、处理用物等步骤所需的人力资源和基本物质资源消耗。</t>
  </si>
  <si>
    <t>013306010330001</t>
  </si>
  <si>
    <r>
      <rPr>
        <sz val="12"/>
        <rFont val="宋体"/>
        <charset val="134"/>
      </rPr>
      <t>鼻腔粘连分离费</t>
    </r>
    <r>
      <rPr>
        <sz val="12"/>
        <rFont val="Times New Roman"/>
        <charset val="134"/>
      </rPr>
      <t>-</t>
    </r>
    <r>
      <rPr>
        <sz val="12"/>
        <rFont val="宋体"/>
        <charset val="134"/>
      </rPr>
      <t>儿童（加收）</t>
    </r>
  </si>
  <si>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</si>
  <si>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</si>
  <si>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</si>
  <si>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</si>
  <si>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</si>
  <si>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</si>
  <si>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</si>
  <si>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</si>
  <si>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</si>
  <si>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r>
      <rPr>
        <sz val="12"/>
        <rFont val="宋体"/>
        <charset val="134"/>
      </rPr>
      <t>通过纤维</t>
    </r>
    <r>
      <rPr>
        <sz val="12"/>
        <rFont val="Times New Roman"/>
        <charset val="134"/>
      </rPr>
      <t>/</t>
    </r>
    <r>
      <rPr>
        <sz val="12"/>
        <rFont val="宋体"/>
        <charset val="134"/>
      </rPr>
      <t>电子鼻咽喉镜检查鼻咽喉部形态、组织结构等。</t>
    </r>
  </si>
  <si>
    <r>
      <rPr>
        <sz val="12"/>
        <rFont val="宋体"/>
        <charset val="134"/>
      </rPr>
      <t>本项目中的</t>
    </r>
    <r>
      <rPr>
        <sz val="12"/>
        <rFont val="Times New Roman"/>
        <charset val="134"/>
      </rPr>
      <t>“</t>
    </r>
    <r>
      <rPr>
        <sz val="12"/>
        <rFont val="宋体"/>
        <charset val="134"/>
      </rPr>
      <t>软性鼻咽喉镜</t>
    </r>
    <r>
      <rPr>
        <sz val="12"/>
        <rFont val="Times New Roman"/>
        <charset val="134"/>
      </rPr>
      <t>”</t>
    </r>
    <r>
      <rPr>
        <sz val="12"/>
        <rFont val="宋体"/>
        <charset val="134"/>
      </rPr>
      <t>指：纤维鼻咽喉镜与电子鼻咽喉镜。</t>
    </r>
  </si>
  <si>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</si>
  <si>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</si>
  <si>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</si>
  <si>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</si>
  <si>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</si>
  <si>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</si>
  <si>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</si>
  <si>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</si>
  <si>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r>
      <rPr>
        <sz val="12"/>
        <rFont val="宋体"/>
        <charset val="134"/>
      </rPr>
      <t>支撑喉镜检查费</t>
    </r>
    <r>
      <rPr>
        <sz val="12"/>
        <rFont val="Times New Roman"/>
        <charset val="134"/>
      </rPr>
      <t>-</t>
    </r>
    <r>
      <rPr>
        <sz val="12"/>
        <rFont val="宋体"/>
        <charset val="134"/>
      </rPr>
      <t>直达喉镜检查（扩展）</t>
    </r>
  </si>
  <si>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</si>
  <si>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</si>
  <si>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</si>
  <si>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</si>
  <si>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</si>
  <si>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</si>
  <si>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</si>
  <si>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</si>
  <si>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</si>
  <si>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</si>
  <si>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</si>
  <si>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</si>
  <si>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</si>
  <si>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</si>
  <si>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</si>
  <si>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</si>
  <si>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r>
      <rPr>
        <sz val="12"/>
        <rFont val="宋体"/>
        <charset val="134"/>
      </rPr>
      <t>异物取出费（口咽部）</t>
    </r>
    <r>
      <rPr>
        <sz val="12"/>
        <rFont val="Times New Roman"/>
        <charset val="134"/>
      </rPr>
      <t>-</t>
    </r>
    <r>
      <rPr>
        <sz val="12"/>
        <rFont val="宋体"/>
        <charset val="134"/>
      </rPr>
      <t>儿童（加收）</t>
    </r>
  </si>
  <si>
    <t>013306010340000</t>
  </si>
  <si>
    <r>
      <rPr>
        <sz val="12"/>
        <rFont val="宋体"/>
        <charset val="134"/>
      </rPr>
      <t>异物取出费（喉</t>
    </r>
    <r>
      <rPr>
        <sz val="12"/>
        <rFont val="Times New Roman"/>
        <charset val="134"/>
      </rPr>
      <t>/</t>
    </r>
    <r>
      <rPr>
        <sz val="12"/>
        <rFont val="宋体"/>
        <charset val="134"/>
      </rPr>
      <t>下咽）</t>
    </r>
  </si>
  <si>
    <t>通过手术取出会厌以下异物。</t>
  </si>
  <si>
    <t>所定价格涵盖手术计划、术区准备、消毒、取出异物、冲洗、处理用物等步骤所需的人力资源和基本物质资源消耗。</t>
  </si>
  <si>
    <t>013306010340001</t>
  </si>
  <si>
    <r>
      <rPr>
        <sz val="12"/>
        <rFont val="宋体"/>
        <charset val="134"/>
      </rPr>
      <t>异物取出费（喉</t>
    </r>
    <r>
      <rPr>
        <sz val="12"/>
        <rFont val="Times New Roman"/>
        <charset val="134"/>
      </rPr>
      <t>/</t>
    </r>
    <r>
      <rPr>
        <sz val="12"/>
        <rFont val="宋体"/>
        <charset val="134"/>
      </rPr>
      <t>下咽）</t>
    </r>
    <r>
      <rPr>
        <sz val="12"/>
        <rFont val="Times New Roman"/>
        <charset val="134"/>
      </rPr>
      <t>-</t>
    </r>
    <r>
      <rPr>
        <sz val="12"/>
        <rFont val="宋体"/>
        <charset val="134"/>
      </rPr>
      <t>儿童（加收）</t>
    </r>
  </si>
  <si>
    <t>013104020080000</t>
  </si>
  <si>
    <t>咽喉部治疗费（常规）</t>
  </si>
  <si>
    <t>通过各种方式对咽喉部进行上药、穿刺、注射、止血等常规治疗。</t>
  </si>
  <si>
    <t>同一治疗位置只可收费一次。咽部冷冻治疗按常规收费。</t>
  </si>
  <si>
    <t>013104020080001</t>
  </si>
  <si>
    <r>
      <rPr>
        <sz val="12"/>
        <rFont val="宋体"/>
        <charset val="134"/>
      </rPr>
      <t>咽喉部治疗费（常规）</t>
    </r>
    <r>
      <rPr>
        <sz val="12"/>
        <rFont val="Times New Roman"/>
        <charset val="134"/>
      </rPr>
      <t>-</t>
    </r>
    <r>
      <rPr>
        <sz val="12"/>
        <rFont val="宋体"/>
        <charset val="134"/>
      </rPr>
      <t>儿童（加收）</t>
    </r>
  </si>
  <si>
    <t>013104020090000</t>
  </si>
  <si>
    <t>咽喉部治疗费（特殊）</t>
  </si>
  <si>
    <t>通过激光、射频、微波等各种方式对咽喉部进行特殊治疗。</t>
  </si>
  <si>
    <r>
      <rPr>
        <sz val="12"/>
        <rFont val="Times New Roman"/>
        <charset val="134"/>
      </rPr>
      <t>1.</t>
    </r>
    <r>
      <rPr>
        <sz val="12"/>
        <rFont val="宋体"/>
        <charset val="134"/>
      </rPr>
      <t>同一治疗位置只可收费一次。</t>
    </r>
    <r>
      <rPr>
        <sz val="12"/>
        <rFont val="Times New Roman"/>
        <charset val="134"/>
      </rPr>
      <t xml:space="preserve">
2.</t>
    </r>
    <r>
      <rPr>
        <sz val="12"/>
        <rFont val="宋体"/>
        <charset val="134"/>
      </rPr>
      <t>常规治疗转特殊治疗按照</t>
    </r>
    <r>
      <rPr>
        <sz val="12"/>
        <rFont val="Times New Roman"/>
        <charset val="134"/>
      </rPr>
      <t>“</t>
    </r>
    <r>
      <rPr>
        <sz val="12"/>
        <rFont val="宋体"/>
        <charset val="134"/>
      </rPr>
      <t>咽喉部治疗费（特殊）</t>
    </r>
    <r>
      <rPr>
        <sz val="12"/>
        <rFont val="Times New Roman"/>
        <charset val="134"/>
      </rPr>
      <t>”</t>
    </r>
    <r>
      <rPr>
        <sz val="12"/>
        <rFont val="宋体"/>
        <charset val="134"/>
      </rPr>
      <t>收取。</t>
    </r>
  </si>
  <si>
    <t>013104020090001</t>
  </si>
  <si>
    <r>
      <rPr>
        <sz val="12"/>
        <rFont val="宋体"/>
        <charset val="134"/>
      </rPr>
      <t>咽喉部治疗费（特殊）</t>
    </r>
    <r>
      <rPr>
        <sz val="12"/>
        <rFont val="Times New Roman"/>
        <charset val="134"/>
      </rPr>
      <t>-</t>
    </r>
    <r>
      <rPr>
        <sz val="12"/>
        <rFont val="宋体"/>
        <charset val="134"/>
      </rPr>
      <t>儿童（加收）</t>
    </r>
  </si>
  <si>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</si>
  <si>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</si>
  <si>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</si>
  <si>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</si>
  <si>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</si>
  <si>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r>
      <rPr>
        <sz val="12"/>
        <rFont val="宋体"/>
        <charset val="134"/>
      </rPr>
      <t>环咽肌扩张费</t>
    </r>
    <r>
      <rPr>
        <sz val="12"/>
        <rFont val="Times New Roman"/>
        <charset val="134"/>
      </rPr>
      <t>-</t>
    </r>
    <r>
      <rPr>
        <sz val="12"/>
        <rFont val="宋体"/>
        <charset val="134"/>
      </rPr>
      <t>儿童（加收）</t>
    </r>
  </si>
  <si>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</si>
  <si>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</si>
  <si>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</si>
  <si>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</si>
  <si>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</si>
  <si>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r>
      <rPr>
        <sz val="12"/>
        <rFont val="宋体"/>
        <charset val="134"/>
      </rPr>
      <t>口咽部病变切除费</t>
    </r>
    <r>
      <rPr>
        <sz val="12"/>
        <rFont val="Times New Roman"/>
        <charset val="134"/>
      </rPr>
      <t>-</t>
    </r>
    <r>
      <rPr>
        <sz val="12"/>
        <rFont val="宋体"/>
        <charset val="134"/>
      </rPr>
      <t>儿童（加收）</t>
    </r>
  </si>
  <si>
    <t>013306010360000</t>
  </si>
  <si>
    <t>口咽部分切除费</t>
  </si>
  <si>
    <t>通过手术切除口咽部部分组织。</t>
  </si>
  <si>
    <t>013306010360001</t>
  </si>
  <si>
    <r>
      <rPr>
        <sz val="12"/>
        <rFont val="宋体"/>
        <charset val="134"/>
      </rPr>
      <t>口咽部分切除费</t>
    </r>
    <r>
      <rPr>
        <sz val="12"/>
        <rFont val="Times New Roman"/>
        <charset val="134"/>
      </rPr>
      <t>-</t>
    </r>
    <r>
      <rPr>
        <sz val="12"/>
        <rFont val="宋体"/>
        <charset val="134"/>
      </rPr>
      <t>儿童（加收）</t>
    </r>
  </si>
  <si>
    <t>013306010370000</t>
  </si>
  <si>
    <t>咽旁间隙病变切除费</t>
  </si>
  <si>
    <t>通过手术切除咽旁间隙肿物、瘢痕等病变。</t>
  </si>
  <si>
    <t>013306010370001</t>
  </si>
  <si>
    <r>
      <rPr>
        <sz val="12"/>
        <rFont val="宋体"/>
        <charset val="134"/>
      </rPr>
      <t>咽旁间隙病变切除费</t>
    </r>
    <r>
      <rPr>
        <sz val="12"/>
        <rFont val="Times New Roman"/>
        <charset val="134"/>
      </rPr>
      <t>-</t>
    </r>
    <r>
      <rPr>
        <sz val="12"/>
        <rFont val="宋体"/>
        <charset val="134"/>
      </rPr>
      <t>儿童（加收）</t>
    </r>
  </si>
  <si>
    <t>013306010380000</t>
  </si>
  <si>
    <t>咽旁间隙肿瘤切除费</t>
  </si>
  <si>
    <t>通过手术切除咽旁间隙肿瘤。</t>
  </si>
  <si>
    <t>013306010380001</t>
  </si>
  <si>
    <r>
      <rPr>
        <sz val="12"/>
        <rFont val="宋体"/>
        <charset val="134"/>
      </rPr>
      <t>咽旁间隙肿瘤切除费</t>
    </r>
    <r>
      <rPr>
        <sz val="12"/>
        <rFont val="Times New Roman"/>
        <charset val="134"/>
      </rPr>
      <t>-</t>
    </r>
    <r>
      <rPr>
        <sz val="12"/>
        <rFont val="宋体"/>
        <charset val="134"/>
      </rPr>
      <t>儿童（加收）</t>
    </r>
  </si>
  <si>
    <t>013306010380011</t>
  </si>
  <si>
    <r>
      <rPr>
        <sz val="12"/>
        <rFont val="宋体"/>
        <charset val="134"/>
      </rPr>
      <t>咽旁间隙肿瘤切除费</t>
    </r>
    <r>
      <rPr>
        <sz val="12"/>
        <rFont val="Times New Roman"/>
        <charset val="134"/>
      </rPr>
      <t>-</t>
    </r>
    <r>
      <rPr>
        <sz val="12"/>
        <rFont val="宋体"/>
        <charset val="134"/>
      </rPr>
      <t>恶性肿瘤（加收）</t>
    </r>
  </si>
  <si>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</si>
  <si>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</si>
  <si>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</si>
  <si>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</si>
  <si>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</si>
  <si>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r>
      <rPr>
        <sz val="12"/>
        <rFont val="宋体"/>
        <charset val="134"/>
      </rPr>
      <t>下咽部病变切除费</t>
    </r>
    <r>
      <rPr>
        <sz val="12"/>
        <rFont val="Times New Roman"/>
        <charset val="134"/>
      </rPr>
      <t>-</t>
    </r>
    <r>
      <rPr>
        <sz val="12"/>
        <rFont val="宋体"/>
        <charset val="134"/>
      </rPr>
      <t>儿童（加收）</t>
    </r>
  </si>
  <si>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</si>
  <si>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</si>
  <si>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</si>
  <si>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</si>
  <si>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</si>
  <si>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r>
      <rPr>
        <sz val="12"/>
        <rFont val="宋体"/>
        <charset val="134"/>
      </rPr>
      <t>下咽部分切除费</t>
    </r>
    <r>
      <rPr>
        <sz val="12"/>
        <rFont val="Times New Roman"/>
        <charset val="134"/>
      </rPr>
      <t>-</t>
    </r>
    <r>
      <rPr>
        <sz val="12"/>
        <rFont val="宋体"/>
        <charset val="134"/>
      </rPr>
      <t>儿童（加收）</t>
    </r>
  </si>
  <si>
    <t>013306010410000</t>
  </si>
  <si>
    <t>下咽全切除费</t>
  </si>
  <si>
    <t>通过手术切除全部下咽（梨状窝、下咽后壁、环后区）。</t>
  </si>
  <si>
    <t>013306010410001</t>
  </si>
  <si>
    <r>
      <rPr>
        <sz val="12"/>
        <rFont val="宋体"/>
        <charset val="134"/>
      </rPr>
      <t>下咽全切除费</t>
    </r>
    <r>
      <rPr>
        <sz val="12"/>
        <rFont val="Times New Roman"/>
        <charset val="134"/>
      </rPr>
      <t>-</t>
    </r>
    <r>
      <rPr>
        <sz val="12"/>
        <rFont val="宋体"/>
        <charset val="134"/>
      </rPr>
      <t>儿童（加收）</t>
    </r>
  </si>
  <si>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</si>
  <si>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</si>
  <si>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</si>
  <si>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</si>
  <si>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</si>
  <si>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r>
      <rPr>
        <sz val="12"/>
        <rFont val="宋体"/>
        <charset val="134"/>
      </rPr>
      <t>咽功能重建费</t>
    </r>
    <r>
      <rPr>
        <sz val="12"/>
        <rFont val="Times New Roman"/>
        <charset val="134"/>
      </rPr>
      <t>-</t>
    </r>
    <r>
      <rPr>
        <sz val="12"/>
        <rFont val="宋体"/>
        <charset val="134"/>
      </rPr>
      <t>儿童（加收）</t>
    </r>
  </si>
  <si>
    <t>013306010430000</t>
  </si>
  <si>
    <t>悬雍垂缩短费</t>
  </si>
  <si>
    <t>通过手术缩短悬雍垂。</t>
  </si>
  <si>
    <t>所定价格涵盖手术计划、术区准备、消毒、切除、缝合、止血、处理用物等步骤所需的人力资源和基本物质资源消耗。</t>
  </si>
  <si>
    <t>013306010430001</t>
  </si>
  <si>
    <r>
      <rPr>
        <sz val="12"/>
        <rFont val="宋体"/>
        <charset val="134"/>
      </rPr>
      <t>悬雍垂缩短费</t>
    </r>
    <r>
      <rPr>
        <sz val="12"/>
        <rFont val="Times New Roman"/>
        <charset val="134"/>
      </rPr>
      <t>-</t>
    </r>
    <r>
      <rPr>
        <sz val="12"/>
        <rFont val="宋体"/>
        <charset val="134"/>
      </rPr>
      <t>儿童（加收）</t>
    </r>
  </si>
  <si>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</si>
  <si>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</si>
  <si>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</si>
  <si>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</si>
  <si>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</si>
  <si>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r>
      <rPr>
        <sz val="12"/>
        <rFont val="宋体"/>
        <charset val="134"/>
      </rPr>
      <t>腭咽成形费</t>
    </r>
    <r>
      <rPr>
        <sz val="12"/>
        <rFont val="Times New Roman"/>
        <charset val="134"/>
      </rPr>
      <t>-</t>
    </r>
    <r>
      <rPr>
        <sz val="12"/>
        <rFont val="宋体"/>
        <charset val="134"/>
      </rPr>
      <t>儿童（加收）</t>
    </r>
  </si>
  <si>
    <t>013306010450000</t>
  </si>
  <si>
    <t>腭帆缩短费</t>
  </si>
  <si>
    <t>通过手术缩短腭帆长度。</t>
  </si>
  <si>
    <t>所定价格涵盖手术计划、术区准备、消毒、切开、分离、成形、缝合、止血、处理用物等步骤所需的人力资源和基本物质资源消耗。</t>
  </si>
  <si>
    <t>013306010450001</t>
  </si>
  <si>
    <r>
      <rPr>
        <sz val="12"/>
        <rFont val="宋体"/>
        <charset val="134"/>
      </rPr>
      <t>腭帆缩短费</t>
    </r>
    <r>
      <rPr>
        <sz val="12"/>
        <rFont val="Times New Roman"/>
        <charset val="134"/>
      </rPr>
      <t>-</t>
    </r>
    <r>
      <rPr>
        <sz val="12"/>
        <rFont val="宋体"/>
        <charset val="134"/>
      </rPr>
      <t>儿童（加收）</t>
    </r>
  </si>
  <si>
    <t>013306010460000</t>
  </si>
  <si>
    <t>腭扁桃体切除费</t>
  </si>
  <si>
    <t>通过手术切除腭扁桃体。</t>
  </si>
  <si>
    <t>013306010460001</t>
  </si>
  <si>
    <r>
      <rPr>
        <sz val="12"/>
        <rFont val="宋体"/>
        <charset val="134"/>
      </rPr>
      <t>腭扁桃体切除费</t>
    </r>
    <r>
      <rPr>
        <sz val="12"/>
        <rFont val="Times New Roman"/>
        <charset val="134"/>
      </rPr>
      <t>-</t>
    </r>
    <r>
      <rPr>
        <sz val="12"/>
        <rFont val="宋体"/>
        <charset val="134"/>
      </rPr>
      <t>儿童（加收）</t>
    </r>
  </si>
  <si>
    <t>013306010470000</t>
  </si>
  <si>
    <t>腺样体切除费</t>
  </si>
  <si>
    <t>通过手术切除腺样体。</t>
  </si>
  <si>
    <t>013306010470001</t>
  </si>
  <si>
    <r>
      <rPr>
        <sz val="12"/>
        <rFont val="宋体"/>
        <charset val="134"/>
      </rPr>
      <t>腺样体切除费</t>
    </r>
    <r>
      <rPr>
        <sz val="12"/>
        <rFont val="Times New Roman"/>
        <charset val="134"/>
      </rPr>
      <t>-</t>
    </r>
    <r>
      <rPr>
        <sz val="12"/>
        <rFont val="宋体"/>
        <charset val="134"/>
      </rPr>
      <t>儿童（加收）</t>
    </r>
  </si>
  <si>
    <t>013306010480000</t>
  </si>
  <si>
    <t>舌扁桃体切除费</t>
  </si>
  <si>
    <t>通过手术切除舌扁桃体。</t>
  </si>
  <si>
    <t>013306010480001</t>
  </si>
  <si>
    <r>
      <rPr>
        <sz val="12"/>
        <rFont val="宋体"/>
        <charset val="134"/>
      </rPr>
      <t>舌扁桃体切除费</t>
    </r>
    <r>
      <rPr>
        <sz val="12"/>
        <rFont val="Times New Roman"/>
        <charset val="134"/>
      </rPr>
      <t>-</t>
    </r>
    <r>
      <rPr>
        <sz val="12"/>
        <rFont val="宋体"/>
        <charset val="134"/>
      </rPr>
      <t>儿童（加收）</t>
    </r>
  </si>
  <si>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</si>
  <si>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</si>
  <si>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</si>
  <si>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</si>
  <si>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013306010490001</t>
  </si>
  <si>
    <r>
      <rPr>
        <sz val="12"/>
        <rFont val="宋体"/>
        <charset val="134"/>
      </rPr>
      <t>会厌病变切除费</t>
    </r>
    <r>
      <rPr>
        <sz val="12"/>
        <rFont val="Times New Roman"/>
        <charset val="134"/>
      </rPr>
      <t>-</t>
    </r>
    <r>
      <rPr>
        <sz val="12"/>
        <rFont val="宋体"/>
        <charset val="134"/>
      </rPr>
      <t>儿童（加收）</t>
    </r>
  </si>
  <si>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</si>
  <si>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</si>
  <si>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</si>
  <si>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</si>
  <si>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</si>
  <si>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r>
      <rPr>
        <sz val="12"/>
        <rFont val="宋体"/>
        <charset val="134"/>
      </rPr>
      <t>喉部病变切除费</t>
    </r>
    <r>
      <rPr>
        <sz val="12"/>
        <rFont val="Times New Roman"/>
        <charset val="134"/>
      </rPr>
      <t>-</t>
    </r>
    <r>
      <rPr>
        <sz val="12"/>
        <rFont val="宋体"/>
        <charset val="134"/>
      </rPr>
      <t>儿童（加收）</t>
    </r>
  </si>
  <si>
    <t>013306010510000</t>
  </si>
  <si>
    <t>喉部分切除费</t>
  </si>
  <si>
    <t>通过手术切除喉部部分组织。</t>
  </si>
  <si>
    <t>013306010510001</t>
  </si>
  <si>
    <r>
      <rPr>
        <sz val="12"/>
        <rFont val="宋体"/>
        <charset val="134"/>
      </rPr>
      <t>喉部分切除费</t>
    </r>
    <r>
      <rPr>
        <sz val="12"/>
        <rFont val="Times New Roman"/>
        <charset val="134"/>
      </rPr>
      <t>-</t>
    </r>
    <r>
      <rPr>
        <sz val="12"/>
        <rFont val="宋体"/>
        <charset val="134"/>
      </rPr>
      <t>儿童（加收）</t>
    </r>
  </si>
  <si>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</si>
  <si>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</si>
  <si>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</si>
  <si>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</si>
  <si>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</si>
  <si>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r>
      <rPr>
        <sz val="12"/>
        <rFont val="宋体"/>
        <charset val="134"/>
      </rPr>
      <t>喉全切除费</t>
    </r>
    <r>
      <rPr>
        <sz val="12"/>
        <rFont val="Times New Roman"/>
        <charset val="134"/>
      </rPr>
      <t>-</t>
    </r>
    <r>
      <rPr>
        <sz val="12"/>
        <rFont val="宋体"/>
        <charset val="134"/>
      </rPr>
      <t>儿童（加收）</t>
    </r>
  </si>
  <si>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</si>
  <si>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</si>
  <si>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</si>
  <si>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</si>
  <si>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</si>
  <si>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r>
      <rPr>
        <sz val="12"/>
        <rFont val="宋体"/>
        <charset val="134"/>
      </rPr>
      <t>喉功能重建费（常规）</t>
    </r>
    <r>
      <rPr>
        <sz val="12"/>
        <rFont val="Times New Roman"/>
        <charset val="134"/>
      </rPr>
      <t>-</t>
    </r>
    <r>
      <rPr>
        <sz val="12"/>
        <rFont val="宋体"/>
        <charset val="134"/>
      </rPr>
      <t>儿童（加收）</t>
    </r>
  </si>
  <si>
    <t>013306010540000</t>
  </si>
  <si>
    <t>喉功能重建费（复杂）</t>
  </si>
  <si>
    <t>通过手术重建复杂情况喉功能。</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</si>
  <si>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指：声带外移、声带内移、声带填充、甲状软骨成形、杓状软骨切除、环杓关节拨动。</t>
    </r>
  </si>
  <si>
    <t>013306010540001</t>
  </si>
  <si>
    <r>
      <rPr>
        <sz val="12"/>
        <rFont val="宋体"/>
        <charset val="134"/>
      </rPr>
      <t>喉功能重建费（复杂）</t>
    </r>
    <r>
      <rPr>
        <sz val="12"/>
        <rFont val="Times New Roman"/>
        <charset val="134"/>
      </rPr>
      <t>-</t>
    </r>
    <r>
      <rPr>
        <sz val="12"/>
        <rFont val="宋体"/>
        <charset val="134"/>
      </rPr>
      <t>儿童（加收）</t>
    </r>
  </si>
  <si>
    <t>013306010550000</t>
  </si>
  <si>
    <t>淋巴结清扫费（颈部）</t>
  </si>
  <si>
    <t>通过手术清扫颈部淋巴结。</t>
  </si>
  <si>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指：小于等于</t>
    </r>
    <r>
      <rPr>
        <sz val="12"/>
        <rFont val="Times New Roman"/>
        <charset val="134"/>
      </rPr>
      <t>3</t>
    </r>
    <r>
      <rPr>
        <sz val="12"/>
        <rFont val="宋体"/>
        <charset val="134"/>
      </rPr>
      <t>区，每增加</t>
    </r>
    <r>
      <rPr>
        <sz val="12"/>
        <rFont val="Times New Roman"/>
        <charset val="134"/>
      </rPr>
      <t>1</t>
    </r>
    <r>
      <rPr>
        <sz val="12"/>
        <rFont val="宋体"/>
        <charset val="134"/>
      </rPr>
      <t>区加收</t>
    </r>
    <r>
      <rPr>
        <sz val="12"/>
        <rFont val="Times New Roman"/>
        <charset val="134"/>
      </rPr>
      <t>33%</t>
    </r>
    <r>
      <rPr>
        <sz val="12"/>
        <rFont val="宋体"/>
        <charset val="134"/>
      </rPr>
      <t>，最多收费</t>
    </r>
    <r>
      <rPr>
        <sz val="12"/>
        <rFont val="Times New Roman"/>
        <charset val="134"/>
      </rPr>
      <t>3678</t>
    </r>
    <r>
      <rPr>
        <sz val="12"/>
        <rFont val="宋体"/>
        <charset val="134"/>
      </rPr>
      <t>元。如涉及邻近其他部位淋巴结清扫，视同增加</t>
    </r>
    <r>
      <rPr>
        <sz val="12"/>
        <rFont val="Times New Roman"/>
        <charset val="134"/>
      </rPr>
      <t>1</t>
    </r>
    <r>
      <rPr>
        <sz val="12"/>
        <rFont val="宋体"/>
        <charset val="134"/>
      </rPr>
      <t>区。</t>
    </r>
  </si>
  <si>
    <t>013306010550001</t>
  </si>
  <si>
    <r>
      <rPr>
        <sz val="12"/>
        <rFont val="宋体"/>
        <charset val="134"/>
      </rPr>
      <t>淋巴结清扫费（颈部）</t>
    </r>
    <r>
      <rPr>
        <sz val="12"/>
        <rFont val="Times New Roman"/>
        <charset val="134"/>
      </rPr>
      <t>-</t>
    </r>
    <r>
      <rPr>
        <sz val="12"/>
        <rFont val="宋体"/>
        <charset val="134"/>
      </rPr>
      <t>儿童（加收）</t>
    </r>
  </si>
  <si>
    <t>013306010560000</t>
  </si>
  <si>
    <t>喉狭窄扩张费</t>
  </si>
  <si>
    <t>通过手术扩张狭窄的喉腔。</t>
  </si>
  <si>
    <t>所定价格涵盖手术计划、术区准备、消毒、切开、切除、扩张、包扎止血、处理用物等步骤所需的人力资源和基本物质资源消耗。</t>
  </si>
  <si>
    <t>013306010560001</t>
  </si>
  <si>
    <r>
      <rPr>
        <sz val="12"/>
        <rFont val="宋体"/>
        <charset val="134"/>
      </rPr>
      <t>喉狭窄扩张费</t>
    </r>
    <r>
      <rPr>
        <sz val="12"/>
        <rFont val="Times New Roman"/>
        <charset val="134"/>
      </rPr>
      <t>-</t>
    </r>
    <r>
      <rPr>
        <sz val="12"/>
        <rFont val="宋体"/>
        <charset val="134"/>
      </rPr>
      <t>儿童（加收）</t>
    </r>
  </si>
  <si>
    <t>013306010570000</t>
  </si>
  <si>
    <t>喉气道支撑物置入费</t>
  </si>
  <si>
    <t>通过手术置入支撑物支撑气道。</t>
  </si>
  <si>
    <r>
      <rPr>
        <sz val="12"/>
        <rFont val="宋体"/>
        <charset val="134"/>
      </rPr>
      <t>所定价格涵盖手术计划、术区准备、消毒、切开、分离</t>
    </r>
    <r>
      <rPr>
        <sz val="12"/>
        <rFont val="Times New Roman"/>
        <charset val="134"/>
      </rPr>
      <t xml:space="preserve"> </t>
    </r>
    <r>
      <rPr>
        <sz val="12"/>
        <rFont val="宋体"/>
        <charset val="134"/>
      </rPr>
      <t>、松解、支撑物置入、包扎缝合、处理用物等步骤所需的人力资源和基本物质资源消耗。</t>
    </r>
  </si>
  <si>
    <t>013306010570001</t>
  </si>
  <si>
    <r>
      <rPr>
        <sz val="12"/>
        <rFont val="宋体"/>
        <charset val="134"/>
      </rPr>
      <t>喉气道支撑物置入费</t>
    </r>
    <r>
      <rPr>
        <sz val="12"/>
        <rFont val="Times New Roman"/>
        <charset val="134"/>
      </rPr>
      <t>-</t>
    </r>
    <r>
      <rPr>
        <sz val="12"/>
        <rFont val="宋体"/>
        <charset val="134"/>
      </rPr>
      <t>儿童（加收）</t>
    </r>
  </si>
  <si>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</si>
  <si>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</si>
  <si>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</si>
  <si>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</si>
  <si>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</si>
  <si>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r>
      <rPr>
        <sz val="12"/>
        <rFont val="宋体"/>
        <charset val="134"/>
      </rPr>
      <t>喉气道支撑物取出费</t>
    </r>
    <r>
      <rPr>
        <sz val="12"/>
        <rFont val="Times New Roman"/>
        <charset val="134"/>
      </rPr>
      <t>-</t>
    </r>
    <r>
      <rPr>
        <sz val="12"/>
        <rFont val="宋体"/>
        <charset val="134"/>
      </rPr>
      <t>儿童（加收）</t>
    </r>
  </si>
  <si>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</si>
  <si>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</si>
  <si>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</si>
  <si>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</si>
  <si>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</si>
  <si>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r>
      <rPr>
        <sz val="12"/>
        <rFont val="宋体"/>
        <charset val="134"/>
      </rPr>
      <t>梨状窝瘘内瘘口封闭费</t>
    </r>
    <r>
      <rPr>
        <sz val="12"/>
        <rFont val="Times New Roman"/>
        <charset val="134"/>
      </rPr>
      <t>-</t>
    </r>
    <r>
      <rPr>
        <sz val="12"/>
        <rFont val="宋体"/>
        <charset val="134"/>
      </rPr>
      <t>儿童（加收）</t>
    </r>
  </si>
  <si>
    <t>013306010600000</t>
  </si>
  <si>
    <t>颈部气管瘘闭合费</t>
  </si>
  <si>
    <t>通过手术关闭颈部气管瘘口。</t>
  </si>
  <si>
    <t>013306010600001</t>
  </si>
  <si>
    <r>
      <rPr>
        <sz val="12"/>
        <rFont val="宋体"/>
        <charset val="134"/>
      </rPr>
      <t>颈部气管瘘闭合费</t>
    </r>
    <r>
      <rPr>
        <sz val="12"/>
        <rFont val="Times New Roman"/>
        <charset val="134"/>
      </rPr>
      <t>-</t>
    </r>
    <r>
      <rPr>
        <sz val="12"/>
        <rFont val="宋体"/>
        <charset val="134"/>
      </rPr>
      <t>儿童（加收）</t>
    </r>
  </si>
  <si>
    <t>013306010610000</t>
  </si>
  <si>
    <t>咽瘘修复费</t>
  </si>
  <si>
    <t>通过手术修复咽瘘。</t>
  </si>
  <si>
    <t>所定价格涵盖手术计划、术区准备、消毒、修复、缝合、止血、处理用物等步骤所需的人力资源和基本物质资源消耗。</t>
  </si>
  <si>
    <t>013306010610001</t>
  </si>
  <si>
    <r>
      <rPr>
        <sz val="12"/>
        <rFont val="宋体"/>
        <charset val="134"/>
      </rPr>
      <t>咽瘘修复费</t>
    </r>
    <r>
      <rPr>
        <sz val="12"/>
        <rFont val="Times New Roman"/>
        <charset val="134"/>
      </rPr>
      <t>-</t>
    </r>
    <r>
      <rPr>
        <sz val="12"/>
        <rFont val="宋体"/>
        <charset val="134"/>
      </rPr>
      <t>儿童（加收）</t>
    </r>
  </si>
  <si>
    <t>013306010620000</t>
  </si>
  <si>
    <r>
      <rPr>
        <sz val="12"/>
        <rFont val="宋体"/>
        <charset val="134"/>
      </rPr>
      <t>咽喉部血</t>
    </r>
    <r>
      <rPr>
        <sz val="12"/>
        <rFont val="Times New Roman"/>
        <charset val="134"/>
      </rPr>
      <t>/</t>
    </r>
    <r>
      <rPr>
        <sz val="12"/>
        <rFont val="宋体"/>
        <charset val="134"/>
      </rPr>
      <t>脓肿切开引流费</t>
    </r>
  </si>
  <si>
    <r>
      <rPr>
        <sz val="12"/>
        <rFont val="宋体"/>
        <charset val="134"/>
      </rPr>
      <t>通过手术切开引流咽喉部血</t>
    </r>
    <r>
      <rPr>
        <sz val="12"/>
        <rFont val="Times New Roman"/>
        <charset val="134"/>
      </rPr>
      <t>/</t>
    </r>
    <r>
      <rPr>
        <sz val="12"/>
        <rFont val="宋体"/>
        <charset val="134"/>
      </rPr>
      <t>脓肿。</t>
    </r>
  </si>
  <si>
    <t>所定价格涵盖手术计划、术区准备、消毒、切开、引流、冲洗、止血、处理用物等步骤所需的人力资源和基本物质资源消耗。</t>
  </si>
  <si>
    <r>
      <rPr>
        <sz val="12"/>
        <rFont val="宋体"/>
        <charset val="134"/>
      </rPr>
      <t>本项目中的</t>
    </r>
    <r>
      <rPr>
        <sz val="12"/>
        <rFont val="Times New Roman"/>
        <charset val="134"/>
      </rPr>
      <t>“2</t>
    </r>
    <r>
      <rPr>
        <sz val="12"/>
        <rFont val="宋体"/>
        <charset val="134"/>
      </rPr>
      <t>个及以上区域</t>
    </r>
    <r>
      <rPr>
        <sz val="12"/>
        <rFont val="Times New Roman"/>
        <charset val="134"/>
      </rPr>
      <t>”</t>
    </r>
    <r>
      <rPr>
        <sz val="12"/>
        <rFont val="宋体"/>
        <charset val="134"/>
      </rPr>
      <t>指：包括但不限于咽旁、咽后、上纵膈等解剖区域。</t>
    </r>
  </si>
  <si>
    <t>013306010620001</t>
  </si>
  <si>
    <r>
      <rPr>
        <sz val="12"/>
        <rFont val="宋体"/>
        <charset val="134"/>
      </rPr>
      <t>咽喉部血</t>
    </r>
    <r>
      <rPr>
        <sz val="12"/>
        <rFont val="Times New Roman"/>
        <charset val="134"/>
      </rPr>
      <t>/</t>
    </r>
    <r>
      <rPr>
        <sz val="12"/>
        <rFont val="宋体"/>
        <charset val="134"/>
      </rPr>
      <t>脓肿切开引流费</t>
    </r>
    <r>
      <rPr>
        <sz val="12"/>
        <rFont val="Times New Roman"/>
        <charset val="134"/>
      </rPr>
      <t>-</t>
    </r>
    <r>
      <rPr>
        <sz val="12"/>
        <rFont val="宋体"/>
        <charset val="134"/>
      </rPr>
      <t>儿童（加收）</t>
    </r>
  </si>
  <si>
    <t>013306010620011</t>
  </si>
  <si>
    <r>
      <rPr>
        <sz val="12"/>
        <rFont val="宋体"/>
        <charset val="134"/>
      </rPr>
      <t>咽喉部血</t>
    </r>
    <r>
      <rPr>
        <sz val="12"/>
        <rFont val="Times New Roman"/>
        <charset val="134"/>
      </rPr>
      <t>/</t>
    </r>
    <r>
      <rPr>
        <sz val="12"/>
        <rFont val="宋体"/>
        <charset val="134"/>
      </rPr>
      <t>脓肿切开引流费</t>
    </r>
    <r>
      <rPr>
        <sz val="12"/>
        <rFont val="Times New Roman"/>
        <charset val="134"/>
      </rPr>
      <t>-2</t>
    </r>
    <r>
      <rPr>
        <sz val="12"/>
        <rFont val="宋体"/>
        <charset val="134"/>
      </rPr>
      <t>个及以上区域（加收）</t>
    </r>
  </si>
  <si>
    <t>013306010630000</t>
  </si>
  <si>
    <t>环甲膜切开费</t>
  </si>
  <si>
    <t>通过手术切开环甲膜。</t>
  </si>
  <si>
    <t>所定价格涵盖手术计划、术区准备、消毒、切开、分离、置管、固定、处理用物等步骤所需的人力资源和基本物质资源消耗。</t>
  </si>
  <si>
    <t>013306010630001</t>
  </si>
  <si>
    <r>
      <rPr>
        <sz val="12"/>
        <rFont val="宋体"/>
        <charset val="134"/>
      </rPr>
      <t>环甲膜切开费</t>
    </r>
    <r>
      <rPr>
        <sz val="12"/>
        <rFont val="Times New Roman"/>
        <charset val="134"/>
      </rPr>
      <t>-</t>
    </r>
    <r>
      <rPr>
        <sz val="12"/>
        <rFont val="宋体"/>
        <charset val="134"/>
      </rPr>
      <t>儿童（加收）</t>
    </r>
  </si>
  <si>
    <t>013306010640000</t>
  </si>
  <si>
    <t>气管切开费</t>
  </si>
  <si>
    <t>通过手术切开气管。</t>
  </si>
  <si>
    <t>所定价格涵盖手术计划、术区准备、消毒、切开、置管、缝合、处理用物等步骤所需的人力资源和基本物质资源消耗。</t>
  </si>
  <si>
    <t>013306010640001</t>
  </si>
  <si>
    <r>
      <rPr>
        <sz val="12"/>
        <rFont val="宋体"/>
        <charset val="134"/>
      </rPr>
      <t>气管切开费</t>
    </r>
    <r>
      <rPr>
        <sz val="12"/>
        <rFont val="Times New Roman"/>
        <charset val="134"/>
      </rPr>
      <t>-</t>
    </r>
    <r>
      <rPr>
        <sz val="12"/>
        <rFont val="宋体"/>
        <charset val="134"/>
      </rPr>
      <t>儿童（加收）</t>
    </r>
  </si>
  <si>
    <t>013306010650000</t>
  </si>
  <si>
    <t>发音装置安装费</t>
  </si>
  <si>
    <t>通过手术置入发音装置。</t>
  </si>
  <si>
    <t>所定价格涵盖手术计划、术区准备、消毒、探查、穿刺、装置置入、固定、处理用物等步骤所需的人力资源和基本物质资源消耗。</t>
  </si>
  <si>
    <t>013306010650001</t>
  </si>
  <si>
    <r>
      <rPr>
        <sz val="12"/>
        <rFont val="宋体"/>
        <charset val="134"/>
      </rPr>
      <t>发音装置安装费</t>
    </r>
    <r>
      <rPr>
        <sz val="12"/>
        <rFont val="Times New Roman"/>
        <charset val="134"/>
      </rPr>
      <t>-</t>
    </r>
    <r>
      <rPr>
        <sz val="12"/>
        <rFont val="宋体"/>
        <charset val="134"/>
      </rPr>
      <t>儿童（加收）</t>
    </r>
  </si>
  <si>
    <t>013306010660000</t>
  </si>
  <si>
    <r>
      <rPr>
        <sz val="12"/>
        <rFont val="宋体"/>
        <charset val="134"/>
      </rPr>
      <t>发音装置取出</t>
    </r>
    <r>
      <rPr>
        <sz val="12"/>
        <rFont val="Times New Roman"/>
        <charset val="134"/>
      </rPr>
      <t>/</t>
    </r>
    <r>
      <rPr>
        <sz val="12"/>
        <rFont val="宋体"/>
        <charset val="134"/>
      </rPr>
      <t>更换费</t>
    </r>
  </si>
  <si>
    <r>
      <rPr>
        <sz val="12"/>
        <rFont val="宋体"/>
        <charset val="134"/>
      </rPr>
      <t>通过手术取出</t>
    </r>
    <r>
      <rPr>
        <sz val="12"/>
        <rFont val="Times New Roman"/>
        <charset val="134"/>
      </rPr>
      <t>/</t>
    </r>
    <r>
      <rPr>
        <sz val="12"/>
        <rFont val="宋体"/>
        <charset val="134"/>
      </rPr>
      <t>更换发音装置。</t>
    </r>
  </si>
  <si>
    <r>
      <rPr>
        <sz val="12"/>
        <rFont val="宋体"/>
        <charset val="134"/>
      </rPr>
      <t>所定价格涵盖手术计划、术区准备、消毒、探查、发音装置取出</t>
    </r>
    <r>
      <rPr>
        <sz val="12"/>
        <rFont val="Times New Roman"/>
        <charset val="134"/>
      </rPr>
      <t>/</t>
    </r>
    <r>
      <rPr>
        <sz val="12"/>
        <rFont val="宋体"/>
        <charset val="134"/>
      </rPr>
      <t>更换、处理用物等步骤所需的人力资源和基本物质资源消耗。</t>
    </r>
  </si>
  <si>
    <t>取出与更换不可同时收费。</t>
  </si>
  <si>
    <t>013306010660001</t>
  </si>
  <si>
    <r>
      <rPr>
        <sz val="12"/>
        <rFont val="宋体"/>
        <charset val="134"/>
      </rPr>
      <t>发音装置取出</t>
    </r>
    <r>
      <rPr>
        <sz val="12"/>
        <rFont val="Times New Roman"/>
        <charset val="134"/>
      </rPr>
      <t>/</t>
    </r>
    <r>
      <rPr>
        <sz val="12"/>
        <rFont val="宋体"/>
        <charset val="134"/>
      </rPr>
      <t>更换费</t>
    </r>
    <r>
      <rPr>
        <sz val="12"/>
        <rFont val="Times New Roman"/>
        <charset val="134"/>
      </rPr>
      <t>-</t>
    </r>
    <r>
      <rPr>
        <sz val="12"/>
        <rFont val="宋体"/>
        <charset val="134"/>
      </rPr>
      <t>儿童（加收）</t>
    </r>
  </si>
  <si>
    <t>神经系统类</t>
  </si>
  <si>
    <t>使用说明：
1.本价格项目表以神经系统类为重点，按照神经系统医疗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组织瓣制备、清创缝合等，将在辅助操作类、检验病理类、体被系统类、一般治疗类等其他立项指南中单独列示，各地医保部门可暂按现行价格政策执行。
9.本价格项目表中其他学科开展相应项目时，可据实收费。
10.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11.本价格项目表中手术项目若需病理取样，地方定价时应考虑在原项目的价格构成中包含标本的留取和送检的人力资源和基本物质资源消耗。
12.本价格项目表所称的“儿童”，指6周岁及以下，周岁的计算方法以法律的相关规定为准。
13.同台设备可完成多项检查项目时，床旁加收只能收取一次。
14.血管介入类治疗和手术包含数字减影费用。
15.同台手术进行多个血管介入治疗项目（包括不同血管、同血管的不同段），以一个血管介入治疗项目为计费起点（按全价收费），第二个及以上项目按各治疗项目的20%计价。</t>
  </si>
  <si>
    <t>012401000010000</t>
  </si>
  <si>
    <t>脑电图检查费</t>
  </si>
  <si>
    <t>通过脑电图仪器采集分析脑电活动。</t>
  </si>
  <si>
    <t>所定价格涵盖设备准备、安装、记录、分析、出具报告等步骤所需的人力资源和基本物质资源消耗。</t>
  </si>
  <si>
    <r>
      <rPr>
        <sz val="12"/>
        <rFont val="Times New Roman"/>
        <charset val="134"/>
      </rPr>
      <t>4</t>
    </r>
    <r>
      <rPr>
        <sz val="12"/>
        <rFont val="宋体"/>
        <charset val="134"/>
      </rPr>
      <t>个小时及以内按一次收费，</t>
    </r>
    <r>
      <rPr>
        <sz val="12"/>
        <rFont val="Times New Roman"/>
        <charset val="134"/>
      </rPr>
      <t>4</t>
    </r>
    <r>
      <rPr>
        <sz val="12"/>
        <rFont val="宋体"/>
        <charset val="134"/>
      </rPr>
      <t>个小时以上每增加</t>
    </r>
    <r>
      <rPr>
        <sz val="12"/>
        <rFont val="Times New Roman"/>
        <charset val="134"/>
      </rPr>
      <t>1</t>
    </r>
    <r>
      <rPr>
        <sz val="12"/>
        <rFont val="宋体"/>
        <charset val="134"/>
      </rPr>
      <t>小时加收</t>
    </r>
    <r>
      <rPr>
        <sz val="12"/>
        <rFont val="Times New Roman"/>
        <charset val="134"/>
      </rPr>
      <t>45</t>
    </r>
    <r>
      <rPr>
        <sz val="12"/>
        <rFont val="宋体"/>
        <charset val="134"/>
      </rPr>
      <t>元。</t>
    </r>
  </si>
  <si>
    <t>012401000010001</t>
  </si>
  <si>
    <r>
      <rPr>
        <sz val="12"/>
        <rFont val="宋体"/>
        <charset val="134"/>
      </rPr>
      <t>脑电图检查费</t>
    </r>
    <r>
      <rPr>
        <sz val="12"/>
        <rFont val="Times New Roman"/>
        <charset val="134"/>
      </rPr>
      <t>-</t>
    </r>
    <r>
      <rPr>
        <sz val="12"/>
        <rFont val="宋体"/>
        <charset val="134"/>
      </rPr>
      <t>床旁（加收）</t>
    </r>
  </si>
  <si>
    <t>同一次上机检查，无论时长，仅加收一次。</t>
  </si>
  <si>
    <t>012401000010011</t>
  </si>
  <si>
    <r>
      <rPr>
        <sz val="12"/>
        <rFont val="宋体"/>
        <charset val="134"/>
      </rPr>
      <t>脑电图检查费</t>
    </r>
    <r>
      <rPr>
        <sz val="12"/>
        <rFont val="Times New Roman"/>
        <charset val="134"/>
      </rPr>
      <t>-</t>
    </r>
    <r>
      <rPr>
        <sz val="12"/>
        <rFont val="宋体"/>
        <charset val="134"/>
      </rPr>
      <t>特殊电极脑电图检查（加收）</t>
    </r>
  </si>
  <si>
    <r>
      <rPr>
        <sz val="12"/>
        <rFont val="Times New Roman"/>
        <charset val="134"/>
      </rPr>
      <t>“</t>
    </r>
    <r>
      <rPr>
        <sz val="12"/>
        <rFont val="宋体"/>
        <charset val="134"/>
      </rPr>
      <t>特殊电极脑电图检查</t>
    </r>
    <r>
      <rPr>
        <sz val="12"/>
        <rFont val="Times New Roman"/>
        <charset val="134"/>
      </rPr>
      <t>”</t>
    </r>
    <r>
      <rPr>
        <sz val="12"/>
        <rFont val="宋体"/>
        <charset val="134"/>
      </rPr>
      <t>指：使用鼻咽、蝶骨、皮层特殊电极进行脑电图检查。</t>
    </r>
  </si>
  <si>
    <t>012401000010021</t>
  </si>
  <si>
    <r>
      <rPr>
        <sz val="12"/>
        <rFont val="宋体"/>
        <charset val="134"/>
      </rPr>
      <t>脑电图检查费</t>
    </r>
    <r>
      <rPr>
        <sz val="12"/>
        <rFont val="Times New Roman"/>
        <charset val="134"/>
      </rPr>
      <t>-</t>
    </r>
    <r>
      <rPr>
        <sz val="12"/>
        <rFont val="宋体"/>
        <charset val="134"/>
      </rPr>
      <t>特殊诱发脑电图检查（加收）</t>
    </r>
  </si>
  <si>
    <r>
      <rPr>
        <sz val="12"/>
        <rFont val="Times New Roman"/>
        <charset val="134"/>
      </rPr>
      <t>“</t>
    </r>
    <r>
      <rPr>
        <sz val="12"/>
        <rFont val="宋体"/>
        <charset val="134"/>
      </rPr>
      <t>特殊诱发脑电图检查</t>
    </r>
    <r>
      <rPr>
        <sz val="12"/>
        <rFont val="Times New Roman"/>
        <charset val="134"/>
      </rPr>
      <t>”</t>
    </r>
    <r>
      <rPr>
        <sz val="12"/>
        <rFont val="宋体"/>
        <charset val="134"/>
      </rPr>
      <t>指：光、电等特殊诱发后进行脑电图检查。</t>
    </r>
  </si>
  <si>
    <t>012401000010031</t>
  </si>
  <si>
    <r>
      <rPr>
        <sz val="12"/>
        <rFont val="宋体"/>
        <charset val="134"/>
      </rPr>
      <t>脑电图检查费</t>
    </r>
    <r>
      <rPr>
        <sz val="12"/>
        <rFont val="Times New Roman"/>
        <charset val="134"/>
      </rPr>
      <t>-</t>
    </r>
    <r>
      <rPr>
        <sz val="12"/>
        <rFont val="宋体"/>
        <charset val="134"/>
      </rPr>
      <t>高密度脑电图检查（加收）</t>
    </r>
  </si>
  <si>
    <r>
      <rPr>
        <sz val="12"/>
        <rFont val="Times New Roman"/>
        <charset val="134"/>
      </rPr>
      <t>1.“</t>
    </r>
    <r>
      <rPr>
        <sz val="12"/>
        <rFont val="宋体"/>
        <charset val="134"/>
      </rPr>
      <t>高密度脑电图</t>
    </r>
    <r>
      <rPr>
        <sz val="12"/>
        <rFont val="Times New Roman"/>
        <charset val="134"/>
      </rPr>
      <t>”</t>
    </r>
    <r>
      <rPr>
        <sz val="12"/>
        <rFont val="宋体"/>
        <charset val="134"/>
      </rPr>
      <t>指：</t>
    </r>
    <r>
      <rPr>
        <sz val="12"/>
        <rFont val="Times New Roman"/>
        <charset val="134"/>
      </rPr>
      <t>128</t>
    </r>
    <r>
      <rPr>
        <sz val="12"/>
        <rFont val="宋体"/>
        <charset val="134"/>
      </rPr>
      <t>导联及以上脑电图。</t>
    </r>
    <r>
      <rPr>
        <sz val="12"/>
        <rFont val="Times New Roman"/>
        <charset val="134"/>
      </rPr>
      <t xml:space="preserve">
2.4</t>
    </r>
    <r>
      <rPr>
        <sz val="12"/>
        <rFont val="宋体"/>
        <charset val="134"/>
      </rPr>
      <t>个小时及以内按一次收费，</t>
    </r>
    <r>
      <rPr>
        <sz val="12"/>
        <rFont val="Times New Roman"/>
        <charset val="134"/>
      </rPr>
      <t>4</t>
    </r>
    <r>
      <rPr>
        <sz val="12"/>
        <rFont val="宋体"/>
        <charset val="134"/>
      </rPr>
      <t>个小时以上每增加</t>
    </r>
    <r>
      <rPr>
        <sz val="12"/>
        <rFont val="Times New Roman"/>
        <charset val="134"/>
      </rPr>
      <t>1</t>
    </r>
    <r>
      <rPr>
        <sz val="12"/>
        <rFont val="宋体"/>
        <charset val="134"/>
      </rPr>
      <t>小时加收</t>
    </r>
    <r>
      <rPr>
        <sz val="12"/>
        <rFont val="Times New Roman"/>
        <charset val="134"/>
      </rPr>
      <t>20</t>
    </r>
    <r>
      <rPr>
        <sz val="12"/>
        <rFont val="方正书宋_GBK"/>
        <charset val="0"/>
      </rPr>
      <t>元</t>
    </r>
    <r>
      <rPr>
        <sz val="12"/>
        <rFont val="宋体"/>
        <charset val="134"/>
      </rPr>
      <t>。</t>
    </r>
  </si>
  <si>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</si>
  <si>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</si>
  <si>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</si>
  <si>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</si>
  <si>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</si>
  <si>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</si>
  <si>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</si>
  <si>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</si>
  <si>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r>
      <rPr>
        <sz val="12"/>
        <rFont val="宋体"/>
        <charset val="134"/>
      </rPr>
      <t>次指</t>
    </r>
    <r>
      <rPr>
        <sz val="12"/>
        <rFont val="Times New Roman"/>
        <charset val="134"/>
      </rPr>
      <t>1</t>
    </r>
    <r>
      <rPr>
        <sz val="12"/>
        <rFont val="宋体"/>
        <charset val="134"/>
      </rPr>
      <t>条肌肉，每增加</t>
    </r>
    <r>
      <rPr>
        <sz val="12"/>
        <rFont val="Times New Roman"/>
        <charset val="134"/>
      </rPr>
      <t>1</t>
    </r>
    <r>
      <rPr>
        <sz val="12"/>
        <rFont val="宋体"/>
        <charset val="134"/>
      </rPr>
      <t>条肌肉按</t>
    </r>
    <r>
      <rPr>
        <sz val="12"/>
        <rFont val="Times New Roman"/>
        <charset val="134"/>
      </rPr>
      <t>100%</t>
    </r>
    <r>
      <rPr>
        <sz val="12"/>
        <rFont val="宋体"/>
        <charset val="134"/>
      </rPr>
      <t>加收，以</t>
    </r>
    <r>
      <rPr>
        <sz val="12"/>
        <rFont val="Times New Roman"/>
        <charset val="134"/>
      </rPr>
      <t>12</t>
    </r>
    <r>
      <rPr>
        <sz val="12"/>
        <rFont val="宋体"/>
        <charset val="134"/>
      </rPr>
      <t>条肌肉费用设置封顶线。</t>
    </r>
  </si>
  <si>
    <t>012401000030001</t>
  </si>
  <si>
    <r>
      <rPr>
        <sz val="12"/>
        <rFont val="宋体"/>
        <charset val="134"/>
      </rPr>
      <t>针极肌电图检查费</t>
    </r>
    <r>
      <rPr>
        <sz val="12"/>
        <rFont val="Times New Roman"/>
        <charset val="134"/>
      </rPr>
      <t>-</t>
    </r>
    <r>
      <rPr>
        <sz val="12"/>
        <rFont val="宋体"/>
        <charset val="134"/>
      </rPr>
      <t>床旁（加收）</t>
    </r>
  </si>
  <si>
    <t>同一次检查，无论多少条肌肉，仅加收一次。</t>
  </si>
  <si>
    <t>012401000030011</t>
  </si>
  <si>
    <r>
      <rPr>
        <sz val="12"/>
        <rFont val="宋体"/>
        <charset val="134"/>
      </rPr>
      <t>针极肌电图检查费</t>
    </r>
    <r>
      <rPr>
        <sz val="12"/>
        <rFont val="Times New Roman"/>
        <charset val="134"/>
      </rPr>
      <t>-</t>
    </r>
    <r>
      <rPr>
        <sz val="12"/>
        <rFont val="宋体"/>
        <charset val="134"/>
      </rPr>
      <t>单纤维检查（加收）</t>
    </r>
  </si>
  <si>
    <t>012401000030021</t>
  </si>
  <si>
    <r>
      <rPr>
        <sz val="12"/>
        <rFont val="宋体"/>
        <charset val="134"/>
      </rPr>
      <t>针极肌电图检查费</t>
    </r>
    <r>
      <rPr>
        <sz val="12"/>
        <rFont val="Times New Roman"/>
        <charset val="134"/>
      </rPr>
      <t>-</t>
    </r>
    <r>
      <rPr>
        <sz val="12"/>
        <rFont val="宋体"/>
        <charset val="134"/>
      </rPr>
      <t>震颤分析（加收）</t>
    </r>
  </si>
  <si>
    <t>震颤分析按单侧（头部左右侧、单肢）收费。</t>
  </si>
  <si>
    <t>012401000040000</t>
  </si>
  <si>
    <t>神经传导速度测定费</t>
  </si>
  <si>
    <t>通过仪器对感觉神经或混合神经进行测量。</t>
  </si>
  <si>
    <t>所定价格涵盖设备准备、安装、刺激、分析、出具报告等步骤所需的人力资源和基本物质资源消耗。</t>
  </si>
  <si>
    <t>012401000040001</t>
  </si>
  <si>
    <r>
      <rPr>
        <sz val="12"/>
        <rFont val="宋体"/>
        <charset val="134"/>
      </rPr>
      <t>神经传导速度测定费</t>
    </r>
    <r>
      <rPr>
        <sz val="12"/>
        <rFont val="Times New Roman"/>
        <charset val="134"/>
      </rPr>
      <t>-</t>
    </r>
    <r>
      <rPr>
        <sz val="12"/>
        <rFont val="宋体"/>
        <charset val="134"/>
      </rPr>
      <t>床旁（加收）</t>
    </r>
  </si>
  <si>
    <t>同一次检查，无论多少根神经，仅加收一次。</t>
  </si>
  <si>
    <t>012401000040011</t>
  </si>
  <si>
    <r>
      <rPr>
        <sz val="12"/>
        <rFont val="宋体"/>
        <charset val="134"/>
      </rPr>
      <t>神经传导速度测定费</t>
    </r>
    <r>
      <rPr>
        <sz val="12"/>
        <rFont val="Times New Roman"/>
        <charset val="134"/>
      </rPr>
      <t>-</t>
    </r>
    <r>
      <rPr>
        <sz val="12"/>
        <rFont val="宋体"/>
        <charset val="134"/>
      </rPr>
      <t>长时程运动诱发试验（加收）</t>
    </r>
  </si>
  <si>
    <t>长时程运动诱发试验按次收费。</t>
  </si>
  <si>
    <t>012401000040021</t>
  </si>
  <si>
    <r>
      <rPr>
        <sz val="12"/>
        <rFont val="宋体"/>
        <charset val="134"/>
      </rPr>
      <t>神经传导速度测定费</t>
    </r>
    <r>
      <rPr>
        <sz val="12"/>
        <rFont val="Times New Roman"/>
        <charset val="134"/>
      </rPr>
      <t>-</t>
    </r>
    <r>
      <rPr>
        <sz val="12"/>
        <rFont val="宋体"/>
        <charset val="134"/>
      </rPr>
      <t>寸移运动神经传导测定（加收）</t>
    </r>
  </si>
  <si>
    <t>012401000050000</t>
  </si>
  <si>
    <t>神经电图费</t>
  </si>
  <si>
    <r>
      <rPr>
        <sz val="12"/>
        <rFont val="宋体"/>
        <charset val="134"/>
      </rPr>
      <t>通过仪器刺激周围神经，评定</t>
    </r>
    <r>
      <rPr>
        <sz val="12"/>
        <rFont val="Times New Roman"/>
        <charset val="134"/>
      </rPr>
      <t>H</t>
    </r>
    <r>
      <rPr>
        <sz val="12"/>
        <rFont val="宋体"/>
        <charset val="134"/>
      </rPr>
      <t>反射、</t>
    </r>
    <r>
      <rPr>
        <sz val="12"/>
        <rFont val="Times New Roman"/>
        <charset val="134"/>
      </rPr>
      <t>F</t>
    </r>
    <r>
      <rPr>
        <sz val="12"/>
        <rFont val="宋体"/>
        <charset val="134"/>
      </rPr>
      <t>波、瞬目反射以及重复神经电刺激等周围神经功能。</t>
    </r>
  </si>
  <si>
    <t>所定价格涵盖设备准备、安装、刺激、记录、分析、出具报告等步骤所需的人力资源和基本物质资源消耗。</t>
  </si>
  <si>
    <t>012401000050001</t>
  </si>
  <si>
    <r>
      <rPr>
        <sz val="12"/>
        <rFont val="宋体"/>
        <charset val="134"/>
      </rPr>
      <t>神经电图费</t>
    </r>
    <r>
      <rPr>
        <sz val="12"/>
        <rFont val="Times New Roman"/>
        <charset val="134"/>
      </rPr>
      <t>-</t>
    </r>
    <r>
      <rPr>
        <sz val="12"/>
        <rFont val="宋体"/>
        <charset val="134"/>
      </rPr>
      <t>床旁（加收）</t>
    </r>
  </si>
  <si>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</si>
  <si>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</si>
  <si>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</si>
  <si>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</si>
  <si>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</si>
  <si>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</si>
  <si>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</si>
  <si>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r>
      <rPr>
        <sz val="12"/>
        <rFont val="宋体"/>
        <charset val="134"/>
      </rPr>
      <t>以</t>
    </r>
    <r>
      <rPr>
        <sz val="12"/>
        <rFont val="Times New Roman"/>
        <charset val="134"/>
      </rPr>
      <t>3</t>
    </r>
    <r>
      <rPr>
        <sz val="12"/>
        <rFont val="宋体"/>
        <charset val="134"/>
      </rPr>
      <t>项费用设置封顶线。</t>
    </r>
  </si>
  <si>
    <t>012401000080000</t>
  </si>
  <si>
    <t>脑干听觉诱发电位费</t>
  </si>
  <si>
    <t>通过仪器测定主观听阈和双侧听觉诱发电位，评定听觉传导通路功能。</t>
  </si>
  <si>
    <r>
      <rPr>
        <sz val="12"/>
        <rFont val="宋体"/>
        <charset val="134"/>
      </rPr>
      <t>不与耳鼻喉科立项指南中的</t>
    </r>
    <r>
      <rPr>
        <sz val="12"/>
        <rFont val="Times New Roman"/>
        <charset val="134"/>
      </rPr>
      <t>“</t>
    </r>
    <r>
      <rPr>
        <sz val="12"/>
        <rFont val="宋体"/>
        <charset val="134"/>
      </rPr>
      <t>听阈检查费</t>
    </r>
    <r>
      <rPr>
        <sz val="12"/>
        <rFont val="Times New Roman"/>
        <charset val="134"/>
      </rPr>
      <t>”</t>
    </r>
    <r>
      <rPr>
        <sz val="12"/>
        <rFont val="宋体"/>
        <charset val="134"/>
      </rPr>
      <t>同时收取。</t>
    </r>
  </si>
  <si>
    <t>012401000080001</t>
  </si>
  <si>
    <r>
      <rPr>
        <sz val="12"/>
        <rFont val="宋体"/>
        <charset val="134"/>
      </rPr>
      <t>脑干听觉诱发电位费</t>
    </r>
    <r>
      <rPr>
        <sz val="12"/>
        <rFont val="Times New Roman"/>
        <charset val="134"/>
      </rPr>
      <t>-</t>
    </r>
    <r>
      <rPr>
        <sz val="12"/>
        <rFont val="宋体"/>
        <charset val="134"/>
      </rPr>
      <t>床旁（加收）</t>
    </r>
  </si>
  <si>
    <t>012401000090000</t>
  </si>
  <si>
    <t>体感诱发电位费</t>
  </si>
  <si>
    <t>通过刺激体感通路采集分析诱发电位。</t>
  </si>
  <si>
    <t>012401000090001</t>
  </si>
  <si>
    <r>
      <rPr>
        <sz val="12"/>
        <rFont val="宋体"/>
        <charset val="134"/>
      </rPr>
      <t>体感诱发电位费</t>
    </r>
    <r>
      <rPr>
        <sz val="12"/>
        <rFont val="Times New Roman"/>
        <charset val="134"/>
      </rPr>
      <t>-</t>
    </r>
    <r>
      <rPr>
        <sz val="12"/>
        <rFont val="宋体"/>
        <charset val="134"/>
      </rPr>
      <t>床旁（加收）</t>
    </r>
  </si>
  <si>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</si>
  <si>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</si>
  <si>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</si>
  <si>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</si>
  <si>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</si>
  <si>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</si>
  <si>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r>
      <rPr>
        <sz val="12"/>
        <rFont val="宋体"/>
        <charset val="134"/>
      </rPr>
      <t>不与呼吸系统类立项指南中的</t>
    </r>
    <r>
      <rPr>
        <sz val="12"/>
        <rFont val="Times New Roman"/>
        <charset val="134"/>
      </rPr>
      <t>“</t>
    </r>
    <r>
      <rPr>
        <sz val="12"/>
        <rFont val="宋体"/>
        <charset val="134"/>
      </rPr>
      <t>睡眠呼吸监测费</t>
    </r>
    <r>
      <rPr>
        <sz val="12"/>
        <rFont val="Times New Roman"/>
        <charset val="134"/>
      </rPr>
      <t>”</t>
    </r>
    <r>
      <rPr>
        <sz val="12"/>
        <rFont val="宋体"/>
        <charset val="134"/>
      </rPr>
      <t>同时收取。</t>
    </r>
  </si>
  <si>
    <t>012401000110001</t>
  </si>
  <si>
    <r>
      <rPr>
        <sz val="12"/>
        <rFont val="宋体"/>
        <charset val="134"/>
      </rPr>
      <t>睡眠神经多导监测费</t>
    </r>
    <r>
      <rPr>
        <sz val="12"/>
        <rFont val="Times New Roman"/>
        <charset val="134"/>
      </rPr>
      <t>-</t>
    </r>
    <r>
      <rPr>
        <sz val="12"/>
        <rFont val="宋体"/>
        <charset val="134"/>
      </rPr>
      <t>便携睡眠神经多导监测（减收）</t>
    </r>
  </si>
  <si>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</si>
  <si>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</si>
  <si>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</si>
  <si>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</si>
  <si>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</si>
  <si>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</si>
  <si>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</si>
  <si>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</si>
  <si>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</si>
  <si>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</si>
  <si>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</si>
  <si>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r>
      <rPr>
        <sz val="12"/>
        <rFont val="宋体"/>
        <charset val="134"/>
      </rPr>
      <t>次指</t>
    </r>
    <r>
      <rPr>
        <sz val="12"/>
        <rFont val="Times New Roman"/>
        <charset val="134"/>
      </rPr>
      <t>3</t>
    </r>
    <r>
      <rPr>
        <sz val="12"/>
        <rFont val="宋体"/>
        <charset val="134"/>
      </rPr>
      <t>根及以下血管，超过</t>
    </r>
    <r>
      <rPr>
        <sz val="12"/>
        <rFont val="Times New Roman"/>
        <charset val="134"/>
      </rPr>
      <t>3</t>
    </r>
    <r>
      <rPr>
        <sz val="12"/>
        <rFont val="宋体"/>
        <charset val="134"/>
      </rPr>
      <t>根血管，每增加</t>
    </r>
    <r>
      <rPr>
        <sz val="12"/>
        <rFont val="Times New Roman"/>
        <charset val="134"/>
      </rPr>
      <t>1</t>
    </r>
    <r>
      <rPr>
        <sz val="12"/>
        <rFont val="宋体"/>
        <charset val="134"/>
      </rPr>
      <t>根血管按</t>
    </r>
    <r>
      <rPr>
        <sz val="12"/>
        <rFont val="Times New Roman"/>
        <charset val="134"/>
      </rPr>
      <t>2%</t>
    </r>
    <r>
      <rPr>
        <sz val="12"/>
        <rFont val="宋体"/>
        <charset val="134"/>
      </rPr>
      <t>加收。以</t>
    </r>
    <r>
      <rPr>
        <sz val="12"/>
        <rFont val="Times New Roman"/>
        <charset val="134"/>
      </rPr>
      <t>8</t>
    </r>
    <r>
      <rPr>
        <sz val="12"/>
        <rFont val="宋体"/>
        <charset val="134"/>
      </rPr>
      <t>根血管费用设置封顶线。</t>
    </r>
  </si>
  <si>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</si>
  <si>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</si>
  <si>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</si>
  <si>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</si>
  <si>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r>
      <rPr>
        <sz val="12"/>
        <rFont val="宋体"/>
        <charset val="134"/>
      </rPr>
      <t>次指</t>
    </r>
    <r>
      <rPr>
        <sz val="12"/>
        <rFont val="Times New Roman"/>
        <charset val="134"/>
      </rPr>
      <t>4</t>
    </r>
    <r>
      <rPr>
        <sz val="12"/>
        <rFont val="宋体"/>
        <charset val="134"/>
      </rPr>
      <t>根及以下血管，超过</t>
    </r>
    <r>
      <rPr>
        <sz val="12"/>
        <rFont val="Times New Roman"/>
        <charset val="134"/>
      </rPr>
      <t>4</t>
    </r>
    <r>
      <rPr>
        <sz val="12"/>
        <rFont val="宋体"/>
        <charset val="134"/>
      </rPr>
      <t>根血管，每增加</t>
    </r>
    <r>
      <rPr>
        <sz val="12"/>
        <rFont val="Times New Roman"/>
        <charset val="134"/>
      </rPr>
      <t>1</t>
    </r>
    <r>
      <rPr>
        <sz val="12"/>
        <rFont val="宋体"/>
        <charset val="134"/>
      </rPr>
      <t>根血管按</t>
    </r>
    <r>
      <rPr>
        <sz val="12"/>
        <rFont val="Times New Roman"/>
        <charset val="134"/>
      </rPr>
      <t>2%</t>
    </r>
    <r>
      <rPr>
        <sz val="12"/>
        <rFont val="宋体"/>
        <charset val="134"/>
      </rPr>
      <t>进行加收。以</t>
    </r>
    <r>
      <rPr>
        <sz val="12"/>
        <rFont val="Times New Roman"/>
        <charset val="134"/>
      </rPr>
      <t>12</t>
    </r>
    <r>
      <rPr>
        <sz val="12"/>
        <rFont val="宋体"/>
        <charset val="134"/>
      </rPr>
      <t>根血管费用设置封顶线。</t>
    </r>
  </si>
  <si>
    <t>013101000020000</t>
  </si>
  <si>
    <t>无创神经刺激治疗费</t>
  </si>
  <si>
    <r>
      <rPr>
        <sz val="12"/>
        <rFont val="宋体"/>
        <charset val="134"/>
      </rPr>
      <t>通过仪器经颅电</t>
    </r>
    <r>
      <rPr>
        <sz val="12"/>
        <rFont val="Times New Roman"/>
        <charset val="134"/>
      </rPr>
      <t>/</t>
    </r>
    <r>
      <rPr>
        <sz val="12"/>
        <rFont val="宋体"/>
        <charset val="134"/>
      </rPr>
      <t>磁刺激神经系统的相关部位。</t>
    </r>
  </si>
  <si>
    <r>
      <rPr>
        <sz val="12"/>
        <rFont val="宋体"/>
        <charset val="134"/>
      </rPr>
      <t>所定价格涵盖连接电极、设置参数、电</t>
    </r>
    <r>
      <rPr>
        <sz val="12"/>
        <rFont val="Times New Roman"/>
        <charset val="134"/>
      </rPr>
      <t>/</t>
    </r>
    <r>
      <rPr>
        <sz val="12"/>
        <rFont val="宋体"/>
        <charset val="134"/>
      </rPr>
      <t>磁刺激治疗等步骤所需的人力资源和基本物质资源消耗。</t>
    </r>
  </si>
  <si>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</si>
  <si>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</si>
  <si>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</si>
  <si>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</si>
  <si>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r>
      <rPr>
        <sz val="12"/>
        <rFont val="Times New Roman"/>
        <charset val="134"/>
      </rPr>
      <t>1.</t>
    </r>
    <r>
      <rPr>
        <sz val="12"/>
        <rFont val="宋体"/>
        <charset val="134"/>
      </rPr>
      <t>同一血管扩张颅内和颅外多处狭窄的按</t>
    </r>
    <r>
      <rPr>
        <sz val="12"/>
        <rFont val="Times New Roman"/>
        <charset val="134"/>
      </rPr>
      <t>2</t>
    </r>
    <r>
      <rPr>
        <sz val="12"/>
        <rFont val="宋体"/>
        <charset val="134"/>
      </rPr>
      <t>根血管计价，颅内部分适用颅内血管加收。</t>
    </r>
    <r>
      <rPr>
        <sz val="12"/>
        <rFont val="Times New Roman"/>
        <charset val="134"/>
      </rPr>
      <t xml:space="preserve">
2.</t>
    </r>
    <r>
      <rPr>
        <sz val="12"/>
        <rFont val="宋体"/>
        <charset val="134"/>
      </rPr>
      <t>脑静脉窦扩张适用颅内血管加收。</t>
    </r>
    <r>
      <rPr>
        <sz val="12"/>
        <rFont val="Times New Roman"/>
        <charset val="134"/>
      </rPr>
      <t xml:space="preserve">
3.</t>
    </r>
    <r>
      <rPr>
        <sz val="12"/>
        <rFont val="宋体"/>
        <charset val="134"/>
      </rPr>
      <t>脑血管治疗后立即行造影确认治疗效果的，不得重复收取脑血管造影费用。</t>
    </r>
  </si>
  <si>
    <t>013302000030001</t>
  </si>
  <si>
    <r>
      <rPr>
        <sz val="12"/>
        <rFont val="宋体"/>
        <charset val="134"/>
      </rPr>
      <t>脑血管球囊扩张费（介入）</t>
    </r>
    <r>
      <rPr>
        <sz val="12"/>
        <rFont val="Times New Roman"/>
        <charset val="134"/>
      </rPr>
      <t>-</t>
    </r>
    <r>
      <rPr>
        <sz val="12"/>
        <rFont val="宋体"/>
        <charset val="134"/>
      </rPr>
      <t>儿童（加收）</t>
    </r>
  </si>
  <si>
    <t>013302000030011</t>
  </si>
  <si>
    <r>
      <rPr>
        <sz val="12"/>
        <rFont val="宋体"/>
        <charset val="134"/>
      </rPr>
      <t>脑血管球囊扩张费（介入）</t>
    </r>
    <r>
      <rPr>
        <sz val="12"/>
        <rFont val="Times New Roman"/>
        <charset val="134"/>
      </rPr>
      <t>-</t>
    </r>
    <r>
      <rPr>
        <sz val="12"/>
        <rFont val="宋体"/>
        <charset val="134"/>
      </rPr>
      <t>颅内血管（加收）</t>
    </r>
  </si>
  <si>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</si>
  <si>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</si>
  <si>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</si>
  <si>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</si>
  <si>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r>
      <rPr>
        <sz val="12"/>
        <rFont val="Times New Roman"/>
        <charset val="134"/>
      </rPr>
      <t>1.</t>
    </r>
    <r>
      <rPr>
        <sz val="12"/>
        <rFont val="宋体"/>
        <charset val="134"/>
      </rPr>
      <t>同一血管扩张颅内和颅外多处狭窄的按</t>
    </r>
    <r>
      <rPr>
        <sz val="12"/>
        <rFont val="Times New Roman"/>
        <charset val="134"/>
      </rPr>
      <t>2</t>
    </r>
    <r>
      <rPr>
        <sz val="12"/>
        <rFont val="宋体"/>
        <charset val="134"/>
      </rPr>
      <t>根血管计价，颅内部分适用颅内血管加收。
2.同一病变部位不与球囊扩张同时收取。
3.脑静脉窦支架置入适用颅内血管加收。
4.脑血管治疗后立即行造影确认治疗效果的，不得重复收取脑血管造影费用。</t>
    </r>
  </si>
  <si>
    <t>013302000040001</t>
  </si>
  <si>
    <r>
      <rPr>
        <sz val="12"/>
        <rFont val="宋体"/>
        <charset val="134"/>
      </rPr>
      <t>脑血管支架置入费（介入）</t>
    </r>
    <r>
      <rPr>
        <sz val="12"/>
        <rFont val="Times New Roman"/>
        <charset val="134"/>
      </rPr>
      <t>-</t>
    </r>
    <r>
      <rPr>
        <sz val="12"/>
        <rFont val="宋体"/>
        <charset val="134"/>
      </rPr>
      <t>儿童（加收）</t>
    </r>
  </si>
  <si>
    <t>013302000040011</t>
  </si>
  <si>
    <r>
      <rPr>
        <sz val="12"/>
        <rFont val="宋体"/>
        <charset val="134"/>
      </rPr>
      <t>脑血管支架置入费（介入）</t>
    </r>
    <r>
      <rPr>
        <sz val="12"/>
        <rFont val="Times New Roman"/>
        <charset val="134"/>
      </rPr>
      <t>-</t>
    </r>
    <r>
      <rPr>
        <sz val="12"/>
        <rFont val="宋体"/>
        <charset val="134"/>
      </rPr>
      <t>颅内血管（加收）</t>
    </r>
  </si>
  <si>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</si>
  <si>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</si>
  <si>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</si>
  <si>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</si>
  <si>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</si>
  <si>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r>
      <rPr>
        <sz val="12"/>
        <rFont val="宋体"/>
        <charset val="134"/>
      </rPr>
      <t>慢性闭塞脑血管逆向再通费（介入）</t>
    </r>
    <r>
      <rPr>
        <sz val="12"/>
        <rFont val="Times New Roman"/>
        <charset val="134"/>
      </rPr>
      <t>-</t>
    </r>
    <r>
      <rPr>
        <sz val="12"/>
        <rFont val="宋体"/>
        <charset val="134"/>
      </rPr>
      <t>儿童（加收）</t>
    </r>
  </si>
  <si>
    <t>013302000050011</t>
  </si>
  <si>
    <r>
      <rPr>
        <sz val="12"/>
        <rFont val="宋体"/>
        <charset val="134"/>
      </rPr>
      <t>慢性闭塞脑血管逆向再通费（介入）</t>
    </r>
    <r>
      <rPr>
        <sz val="12"/>
        <rFont val="Times New Roman"/>
        <charset val="134"/>
      </rPr>
      <t>-</t>
    </r>
    <r>
      <rPr>
        <sz val="12"/>
        <rFont val="宋体"/>
        <charset val="134"/>
      </rPr>
      <t>颅内血管（加收）</t>
    </r>
  </si>
  <si>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</si>
  <si>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</si>
  <si>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</si>
  <si>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</si>
  <si>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</si>
  <si>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r>
      <rPr>
        <sz val="12"/>
        <rFont val="宋体"/>
        <charset val="134"/>
      </rPr>
      <t>脑血管腔内减容费（介入）</t>
    </r>
    <r>
      <rPr>
        <sz val="12"/>
        <rFont val="Times New Roman"/>
        <charset val="134"/>
      </rPr>
      <t>-</t>
    </r>
    <r>
      <rPr>
        <sz val="12"/>
        <rFont val="宋体"/>
        <charset val="134"/>
      </rPr>
      <t>儿童（加收）</t>
    </r>
  </si>
  <si>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</si>
  <si>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</si>
  <si>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</si>
  <si>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</si>
  <si>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</si>
  <si>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r>
      <rPr>
        <sz val="12"/>
        <rFont val="宋体"/>
        <charset val="134"/>
      </rPr>
      <t>脑血管腔内溶栓费（介入）</t>
    </r>
    <r>
      <rPr>
        <sz val="12"/>
        <rFont val="Times New Roman"/>
        <charset val="134"/>
      </rPr>
      <t>-</t>
    </r>
    <r>
      <rPr>
        <sz val="12"/>
        <rFont val="宋体"/>
        <charset val="134"/>
      </rPr>
      <t>儿童（加收）</t>
    </r>
  </si>
  <si>
    <t>013302000070100</t>
  </si>
  <si>
    <r>
      <rPr>
        <sz val="12"/>
        <rFont val="宋体"/>
        <charset val="134"/>
      </rPr>
      <t>脑血管腔内溶栓费（介入）</t>
    </r>
    <r>
      <rPr>
        <sz val="12"/>
        <rFont val="Times New Roman"/>
        <charset val="134"/>
      </rPr>
      <t>-</t>
    </r>
    <r>
      <rPr>
        <sz val="12"/>
        <rFont val="宋体"/>
        <charset val="134"/>
      </rPr>
      <t>脑血管腔内化疗费（扩展）</t>
    </r>
  </si>
  <si>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</si>
  <si>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</si>
  <si>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</si>
  <si>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</si>
  <si>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</si>
  <si>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r>
      <rPr>
        <sz val="12"/>
        <rFont val="宋体"/>
        <charset val="134"/>
      </rPr>
      <t>脑血管栓塞费（介入）</t>
    </r>
    <r>
      <rPr>
        <sz val="12"/>
        <rFont val="Times New Roman"/>
        <charset val="134"/>
      </rPr>
      <t>-</t>
    </r>
    <r>
      <rPr>
        <sz val="12"/>
        <rFont val="宋体"/>
        <charset val="134"/>
      </rPr>
      <t>儿童（加收）</t>
    </r>
  </si>
  <si>
    <t>013302000080011</t>
  </si>
  <si>
    <r>
      <rPr>
        <sz val="12"/>
        <rFont val="宋体"/>
        <charset val="134"/>
      </rPr>
      <t>脑血管栓塞费（介入）</t>
    </r>
    <r>
      <rPr>
        <sz val="12"/>
        <rFont val="Times New Roman"/>
        <charset val="134"/>
      </rPr>
      <t>-</t>
    </r>
    <r>
      <rPr>
        <sz val="12"/>
        <rFont val="宋体"/>
        <charset val="134"/>
      </rPr>
      <t>脑血管畸形栓塞（加收）</t>
    </r>
  </si>
  <si>
    <t>013302000090000</t>
  </si>
  <si>
    <t>颅内动脉瘤栓塞费（介入）</t>
  </si>
  <si>
    <t>通过介入方式将栓塞物质导入颅内动脉瘤。</t>
  </si>
  <si>
    <t>013302000090001</t>
  </si>
  <si>
    <r>
      <rPr>
        <sz val="12"/>
        <rFont val="宋体"/>
        <charset val="134"/>
      </rPr>
      <t>颅内动脉瘤栓塞费（介入）</t>
    </r>
    <r>
      <rPr>
        <sz val="12"/>
        <rFont val="Times New Roman"/>
        <charset val="134"/>
      </rPr>
      <t>-</t>
    </r>
    <r>
      <rPr>
        <sz val="12"/>
        <rFont val="宋体"/>
        <charset val="134"/>
      </rPr>
      <t>儿童（加收）</t>
    </r>
  </si>
  <si>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</si>
  <si>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</si>
  <si>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</si>
  <si>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</si>
  <si>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</si>
  <si>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r>
      <rPr>
        <sz val="12"/>
        <rFont val="宋体"/>
        <charset val="134"/>
      </rPr>
      <t>脊髓血管栓塞费（介入）</t>
    </r>
    <r>
      <rPr>
        <sz val="12"/>
        <rFont val="Times New Roman"/>
        <charset val="134"/>
      </rPr>
      <t>-</t>
    </r>
    <r>
      <rPr>
        <sz val="12"/>
        <rFont val="宋体"/>
        <charset val="134"/>
      </rPr>
      <t>儿童（加收）</t>
    </r>
  </si>
  <si>
    <t>013302000100011</t>
  </si>
  <si>
    <r>
      <rPr>
        <sz val="12"/>
        <rFont val="宋体"/>
        <charset val="134"/>
      </rPr>
      <t>脊髓血管栓塞费（介入）</t>
    </r>
    <r>
      <rPr>
        <sz val="12"/>
        <rFont val="Times New Roman"/>
        <charset val="134"/>
      </rPr>
      <t>-</t>
    </r>
    <r>
      <rPr>
        <sz val="12"/>
        <rFont val="宋体"/>
        <charset val="134"/>
      </rPr>
      <t>脊髓血管畸形栓塞（加收）</t>
    </r>
  </si>
  <si>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</si>
  <si>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</si>
  <si>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</si>
  <si>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</si>
  <si>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r>
      <rPr>
        <sz val="12"/>
        <rFont val="Times New Roman"/>
        <charset val="134"/>
      </rPr>
      <t>1.</t>
    </r>
    <r>
      <rPr>
        <sz val="12"/>
        <rFont val="宋体"/>
        <charset val="134"/>
      </rPr>
      <t>本项目所称</t>
    </r>
    <r>
      <rPr>
        <sz val="12"/>
        <rFont val="Times New Roman"/>
        <charset val="134"/>
      </rPr>
      <t>“</t>
    </r>
    <r>
      <rPr>
        <sz val="12"/>
        <rFont val="宋体"/>
        <charset val="134"/>
      </rPr>
      <t>表面电极</t>
    </r>
    <r>
      <rPr>
        <sz val="12"/>
        <rFont val="Times New Roman"/>
        <charset val="134"/>
      </rPr>
      <t>”</t>
    </r>
    <r>
      <rPr>
        <sz val="12"/>
        <rFont val="宋体"/>
        <charset val="134"/>
      </rPr>
      <t>指：不侵入脑实质组织的脑皮层表面或硬膜表面电极。</t>
    </r>
    <r>
      <rPr>
        <sz val="12"/>
        <rFont val="Times New Roman"/>
        <charset val="134"/>
      </rPr>
      <t xml:space="preserve">
2.</t>
    </r>
    <r>
      <rPr>
        <sz val="12"/>
        <rFont val="宋体"/>
        <charset val="134"/>
      </rPr>
      <t>同台手术不得同时收取</t>
    </r>
    <r>
      <rPr>
        <sz val="12"/>
        <rFont val="Times New Roman"/>
        <charset val="134"/>
      </rPr>
      <t>“</t>
    </r>
    <r>
      <rPr>
        <sz val="12"/>
        <rFont val="宋体"/>
        <charset val="134"/>
      </rPr>
      <t>颅内电极取出费</t>
    </r>
    <r>
      <rPr>
        <sz val="12"/>
        <rFont val="Times New Roman"/>
        <charset val="134"/>
      </rPr>
      <t>”</t>
    </r>
    <r>
      <rPr>
        <sz val="12"/>
        <rFont val="宋体"/>
        <charset val="134"/>
      </rPr>
      <t>。</t>
    </r>
  </si>
  <si>
    <t>013302000110001</t>
  </si>
  <si>
    <r>
      <rPr>
        <sz val="12"/>
        <rFont val="宋体"/>
        <charset val="134"/>
      </rPr>
      <t>颅内电极置入费（表面电极）</t>
    </r>
    <r>
      <rPr>
        <sz val="12"/>
        <rFont val="Times New Roman"/>
        <charset val="134"/>
      </rPr>
      <t>-</t>
    </r>
    <r>
      <rPr>
        <sz val="12"/>
        <rFont val="宋体"/>
        <charset val="134"/>
      </rPr>
      <t>儿童（加收）</t>
    </r>
  </si>
  <si>
    <t>013302000120000</t>
  </si>
  <si>
    <t>颅内电极置入费（深部电极）</t>
  </si>
  <si>
    <r>
      <rPr>
        <sz val="12"/>
        <rFont val="Times New Roman"/>
        <charset val="134"/>
      </rPr>
      <t>1.</t>
    </r>
    <r>
      <rPr>
        <sz val="12"/>
        <rFont val="宋体"/>
        <charset val="134"/>
      </rPr>
      <t>本项目所称</t>
    </r>
    <r>
      <rPr>
        <sz val="12"/>
        <rFont val="Times New Roman"/>
        <charset val="134"/>
      </rPr>
      <t>“</t>
    </r>
    <r>
      <rPr>
        <sz val="12"/>
        <rFont val="宋体"/>
        <charset val="134"/>
      </rPr>
      <t>深部电极</t>
    </r>
    <r>
      <rPr>
        <sz val="12"/>
        <rFont val="Times New Roman"/>
        <charset val="134"/>
      </rPr>
      <t>”</t>
    </r>
    <r>
      <rPr>
        <sz val="12"/>
        <rFont val="宋体"/>
        <charset val="134"/>
      </rPr>
      <t>指：侵入脑实质组织的电极。</t>
    </r>
    <r>
      <rPr>
        <sz val="12"/>
        <rFont val="Times New Roman"/>
        <charset val="134"/>
      </rPr>
      <t xml:space="preserve">
2.</t>
    </r>
    <r>
      <rPr>
        <sz val="12"/>
        <rFont val="宋体"/>
        <charset val="134"/>
      </rPr>
      <t>同台手术不得同时收取</t>
    </r>
    <r>
      <rPr>
        <sz val="12"/>
        <rFont val="Times New Roman"/>
        <charset val="134"/>
      </rPr>
      <t>“</t>
    </r>
    <r>
      <rPr>
        <sz val="12"/>
        <rFont val="宋体"/>
        <charset val="134"/>
      </rPr>
      <t>颅内电极取出费</t>
    </r>
    <r>
      <rPr>
        <sz val="12"/>
        <rFont val="Times New Roman"/>
        <charset val="134"/>
      </rPr>
      <t>”</t>
    </r>
    <r>
      <rPr>
        <sz val="12"/>
        <rFont val="宋体"/>
        <charset val="134"/>
      </rPr>
      <t>。</t>
    </r>
  </si>
  <si>
    <t>013302000120001</t>
  </si>
  <si>
    <r>
      <rPr>
        <sz val="12"/>
        <rFont val="宋体"/>
        <charset val="134"/>
      </rPr>
      <t>颅内电极置入费（深部电极）</t>
    </r>
    <r>
      <rPr>
        <sz val="12"/>
        <rFont val="Times New Roman"/>
        <charset val="134"/>
      </rPr>
      <t>-</t>
    </r>
    <r>
      <rPr>
        <sz val="12"/>
        <rFont val="宋体"/>
        <charset val="134"/>
      </rPr>
      <t>儿童（加收）</t>
    </r>
  </si>
  <si>
    <t>013302000130000</t>
  </si>
  <si>
    <t>颅内电极取出费</t>
  </si>
  <si>
    <r>
      <rPr>
        <sz val="12"/>
        <rFont val="宋体"/>
        <charset val="134"/>
      </rPr>
      <t>通过各种方式将置入脑内的电极</t>
    </r>
    <r>
      <rPr>
        <sz val="12"/>
        <rFont val="Times New Roman"/>
        <charset val="134"/>
      </rPr>
      <t>/</t>
    </r>
    <r>
      <rPr>
        <sz val="12"/>
        <rFont val="宋体"/>
        <charset val="134"/>
      </rPr>
      <t>电刺激器取出。</t>
    </r>
  </si>
  <si>
    <t>所定价格涵盖手术计划、术区准备、消毒铺巾、切开、取出、缝合等步骤所需的人力资源和基本物质资源消耗。</t>
  </si>
  <si>
    <t>013302000130001</t>
  </si>
  <si>
    <r>
      <rPr>
        <sz val="12"/>
        <rFont val="宋体"/>
        <charset val="134"/>
      </rPr>
      <t>颅内电极取出费</t>
    </r>
    <r>
      <rPr>
        <sz val="12"/>
        <rFont val="Times New Roman"/>
        <charset val="134"/>
      </rPr>
      <t>-</t>
    </r>
    <r>
      <rPr>
        <sz val="12"/>
        <rFont val="宋体"/>
        <charset val="134"/>
      </rPr>
      <t>儿童（加收）</t>
    </r>
  </si>
  <si>
    <t>013302000140000</t>
  </si>
  <si>
    <t>脊髓电极置入费</t>
  </si>
  <si>
    <t>将电极和（或）电刺激器等各类信号传导装置临时或永久置入患者脊髓。</t>
  </si>
  <si>
    <r>
      <rPr>
        <sz val="12"/>
        <rFont val="Times New Roman"/>
        <charset val="134"/>
      </rPr>
      <t>1.</t>
    </r>
    <r>
      <rPr>
        <sz val="12"/>
        <rFont val="宋体"/>
        <charset val="134"/>
      </rPr>
      <t>本项目所称</t>
    </r>
    <r>
      <rPr>
        <sz val="12"/>
        <rFont val="Times New Roman"/>
        <charset val="134"/>
      </rPr>
      <t>“</t>
    </r>
    <r>
      <rPr>
        <sz val="12"/>
        <rFont val="宋体"/>
        <charset val="134"/>
      </rPr>
      <t>脊髓</t>
    </r>
    <r>
      <rPr>
        <sz val="12"/>
        <rFont val="Times New Roman"/>
        <charset val="134"/>
      </rPr>
      <t>”</t>
    </r>
    <r>
      <rPr>
        <sz val="12"/>
        <rFont val="宋体"/>
        <charset val="134"/>
      </rPr>
      <t>指：硬膜外、硬膜下、脊髓表面、脊髓内和椎管内神经根。</t>
    </r>
    <r>
      <rPr>
        <sz val="12"/>
        <rFont val="Times New Roman"/>
        <charset val="134"/>
      </rPr>
      <t xml:space="preserve">
2.</t>
    </r>
    <r>
      <rPr>
        <sz val="12"/>
        <rFont val="宋体"/>
        <charset val="134"/>
      </rPr>
      <t>同台手术不得同时收取</t>
    </r>
    <r>
      <rPr>
        <sz val="12"/>
        <rFont val="Times New Roman"/>
        <charset val="134"/>
      </rPr>
      <t>“</t>
    </r>
    <r>
      <rPr>
        <sz val="12"/>
        <rFont val="宋体"/>
        <charset val="134"/>
      </rPr>
      <t>脊髓电极取出费</t>
    </r>
    <r>
      <rPr>
        <sz val="12"/>
        <rFont val="Times New Roman"/>
        <charset val="134"/>
      </rPr>
      <t>”</t>
    </r>
    <r>
      <rPr>
        <sz val="12"/>
        <rFont val="宋体"/>
        <charset val="134"/>
      </rPr>
      <t>。</t>
    </r>
  </si>
  <si>
    <t>013302000140001</t>
  </si>
  <si>
    <r>
      <rPr>
        <sz val="12"/>
        <rFont val="宋体"/>
        <charset val="134"/>
      </rPr>
      <t>脊髓电极置入费</t>
    </r>
    <r>
      <rPr>
        <sz val="12"/>
        <rFont val="Times New Roman"/>
        <charset val="134"/>
      </rPr>
      <t>-</t>
    </r>
    <r>
      <rPr>
        <sz val="12"/>
        <rFont val="宋体"/>
        <charset val="134"/>
      </rPr>
      <t>儿童（加收）</t>
    </r>
  </si>
  <si>
    <t>013302000150000</t>
  </si>
  <si>
    <t>脊髓电极取出费</t>
  </si>
  <si>
    <t>通过各种方式将置入脊髓的电极电刺激器取出。</t>
  </si>
  <si>
    <t>013302000150001</t>
  </si>
  <si>
    <r>
      <rPr>
        <sz val="12"/>
        <rFont val="宋体"/>
        <charset val="134"/>
      </rPr>
      <t>脊髓电极取出费</t>
    </r>
    <r>
      <rPr>
        <sz val="12"/>
        <rFont val="Times New Roman"/>
        <charset val="134"/>
      </rPr>
      <t>-</t>
    </r>
    <r>
      <rPr>
        <sz val="12"/>
        <rFont val="宋体"/>
        <charset val="134"/>
      </rPr>
      <t>儿童（加收）</t>
    </r>
  </si>
  <si>
    <t>013302000160000</t>
  </si>
  <si>
    <t>周围神经电极置入费</t>
  </si>
  <si>
    <t>将电极和（或）电刺激器等各类信号传导装置临时或永久置入患者周围神经。</t>
  </si>
  <si>
    <r>
      <rPr>
        <sz val="12"/>
        <rFont val="宋体"/>
        <charset val="134"/>
      </rPr>
      <t>同台手术不得同时收取</t>
    </r>
    <r>
      <rPr>
        <sz val="12"/>
        <rFont val="Times New Roman"/>
        <charset val="134"/>
      </rPr>
      <t>“</t>
    </r>
    <r>
      <rPr>
        <sz val="12"/>
        <rFont val="宋体"/>
        <charset val="134"/>
      </rPr>
      <t>周围神经电极取出费</t>
    </r>
    <r>
      <rPr>
        <sz val="12"/>
        <rFont val="Times New Roman"/>
        <charset val="134"/>
      </rPr>
      <t>”</t>
    </r>
    <r>
      <rPr>
        <sz val="12"/>
        <rFont val="宋体"/>
        <charset val="134"/>
      </rPr>
      <t>。</t>
    </r>
  </si>
  <si>
    <t>013302000160001</t>
  </si>
  <si>
    <r>
      <rPr>
        <sz val="12"/>
        <rFont val="宋体"/>
        <charset val="134"/>
      </rPr>
      <t>周围神经电极置入费</t>
    </r>
    <r>
      <rPr>
        <sz val="12"/>
        <rFont val="Times New Roman"/>
        <charset val="134"/>
      </rPr>
      <t>-</t>
    </r>
    <r>
      <rPr>
        <sz val="12"/>
        <rFont val="宋体"/>
        <charset val="134"/>
      </rPr>
      <t>儿童（加收）</t>
    </r>
  </si>
  <si>
    <t>013302000160100</t>
  </si>
  <si>
    <r>
      <rPr>
        <sz val="12"/>
        <rFont val="宋体"/>
        <charset val="134"/>
      </rPr>
      <t>周围神经电极置入费</t>
    </r>
    <r>
      <rPr>
        <sz val="12"/>
        <rFont val="Times New Roman"/>
        <charset val="134"/>
      </rPr>
      <t>-</t>
    </r>
    <r>
      <rPr>
        <sz val="12"/>
        <rFont val="宋体"/>
        <charset val="134"/>
      </rPr>
      <t>迷走神经刺激器置入（扩展）</t>
    </r>
  </si>
  <si>
    <t>013302000161100</t>
  </si>
  <si>
    <r>
      <rPr>
        <sz val="12"/>
        <rFont val="宋体"/>
        <charset val="134"/>
      </rPr>
      <t>周围神经电极置入费</t>
    </r>
    <r>
      <rPr>
        <sz val="12"/>
        <rFont val="Times New Roman"/>
        <charset val="134"/>
      </rPr>
      <t>-</t>
    </r>
    <r>
      <rPr>
        <sz val="12"/>
        <rFont val="宋体"/>
        <charset val="134"/>
      </rPr>
      <t>骶神经刺激装置永久置入（扩展）</t>
    </r>
  </si>
  <si>
    <t>013302000170000</t>
  </si>
  <si>
    <t>周围神经电极取出费</t>
  </si>
  <si>
    <r>
      <rPr>
        <sz val="12"/>
        <rFont val="宋体"/>
        <charset val="134"/>
      </rPr>
      <t>通过各种方式将置入周围神经的电极</t>
    </r>
    <r>
      <rPr>
        <sz val="12"/>
        <rFont val="Times New Roman"/>
        <charset val="134"/>
      </rPr>
      <t>/</t>
    </r>
    <r>
      <rPr>
        <sz val="12"/>
        <rFont val="宋体"/>
        <charset val="134"/>
      </rPr>
      <t>电刺激器取出。</t>
    </r>
  </si>
  <si>
    <t>013302000170001</t>
  </si>
  <si>
    <r>
      <rPr>
        <sz val="12"/>
        <rFont val="宋体"/>
        <charset val="134"/>
      </rPr>
      <t>周围神经电极取出费</t>
    </r>
    <r>
      <rPr>
        <sz val="12"/>
        <rFont val="Times New Roman"/>
        <charset val="134"/>
      </rPr>
      <t>-</t>
    </r>
    <r>
      <rPr>
        <sz val="12"/>
        <rFont val="宋体"/>
        <charset val="134"/>
      </rPr>
      <t>儿童（加收）</t>
    </r>
  </si>
  <si>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</si>
  <si>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</si>
  <si>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</si>
  <si>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</si>
  <si>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</si>
  <si>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</si>
  <si>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</si>
  <si>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</si>
  <si>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</si>
  <si>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</si>
  <si>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r>
      <rPr>
        <sz val="12"/>
        <rFont val="宋体"/>
        <charset val="134"/>
      </rPr>
      <t>颅内探查费</t>
    </r>
    <r>
      <rPr>
        <sz val="12"/>
        <rFont val="Times New Roman"/>
        <charset val="134"/>
      </rPr>
      <t>-</t>
    </r>
    <r>
      <rPr>
        <sz val="12"/>
        <rFont val="宋体"/>
        <charset val="134"/>
      </rPr>
      <t>儿童（加收）</t>
    </r>
  </si>
  <si>
    <t>013302000190000</t>
  </si>
  <si>
    <t>颅脑穿刺引流费</t>
  </si>
  <si>
    <r>
      <rPr>
        <sz val="12"/>
        <rFont val="宋体"/>
        <charset val="134"/>
      </rPr>
      <t>通过对硬膜外</t>
    </r>
    <r>
      <rPr>
        <sz val="12"/>
        <rFont val="Times New Roman"/>
        <charset val="134"/>
      </rPr>
      <t>/</t>
    </r>
    <r>
      <rPr>
        <sz val="12"/>
        <rFont val="宋体"/>
        <charset val="134"/>
      </rPr>
      <t>硬膜下</t>
    </r>
    <r>
      <rPr>
        <sz val="12"/>
        <rFont val="Times New Roman"/>
        <charset val="134"/>
      </rPr>
      <t>/</t>
    </r>
    <r>
      <rPr>
        <sz val="12"/>
        <rFont val="宋体"/>
        <charset val="134"/>
      </rPr>
      <t>脊膜外穿刺、置管引流。</t>
    </r>
  </si>
  <si>
    <t>所定价格涵盖定位、消毒铺巾、钻孔或切皮钻孔、穿刺、排液、固定、置管引流、缝合等步骤所需的人力资源和基本物质资源消耗。</t>
  </si>
  <si>
    <r>
      <rPr>
        <sz val="12"/>
        <rFont val="Times New Roman"/>
        <charset val="134"/>
      </rPr>
      <t>1.</t>
    </r>
    <r>
      <rPr>
        <sz val="12"/>
        <rFont val="宋体"/>
        <charset val="134"/>
      </rPr>
      <t>颅脑穿刺引流按每钻孔计为一次。</t>
    </r>
    <r>
      <rPr>
        <sz val="12"/>
        <rFont val="Times New Roman"/>
        <charset val="134"/>
      </rPr>
      <t xml:space="preserve">
2.</t>
    </r>
    <r>
      <rPr>
        <sz val="12"/>
        <rFont val="宋体"/>
        <charset val="134"/>
      </rPr>
      <t>腰大池穿刺引流按每脊柱节段计为一次。</t>
    </r>
  </si>
  <si>
    <t>013302000190001</t>
  </si>
  <si>
    <r>
      <rPr>
        <sz val="12"/>
        <rFont val="宋体"/>
        <charset val="134"/>
      </rPr>
      <t>颅脑穿刺引流费</t>
    </r>
    <r>
      <rPr>
        <sz val="12"/>
        <rFont val="Times New Roman"/>
        <charset val="134"/>
      </rPr>
      <t>-</t>
    </r>
    <r>
      <rPr>
        <sz val="12"/>
        <rFont val="宋体"/>
        <charset val="134"/>
      </rPr>
      <t>儿童（加收）</t>
    </r>
  </si>
  <si>
    <t>013302000190011</t>
  </si>
  <si>
    <r>
      <rPr>
        <sz val="12"/>
        <rFont val="宋体"/>
        <charset val="134"/>
      </rPr>
      <t>颅脑穿刺引流费</t>
    </r>
    <r>
      <rPr>
        <sz val="12"/>
        <rFont val="Times New Roman"/>
        <charset val="134"/>
      </rPr>
      <t>-</t>
    </r>
    <r>
      <rPr>
        <sz val="12"/>
        <rFont val="宋体"/>
        <charset val="134"/>
      </rPr>
      <t>脑内穿刺引流（加收）</t>
    </r>
  </si>
  <si>
    <t>013302000190100</t>
  </si>
  <si>
    <r>
      <rPr>
        <sz val="12"/>
        <rFont val="宋体"/>
        <charset val="134"/>
      </rPr>
      <t>颅脑穿刺引流费</t>
    </r>
    <r>
      <rPr>
        <sz val="12"/>
        <rFont val="Times New Roman"/>
        <charset val="134"/>
      </rPr>
      <t>-</t>
    </r>
    <r>
      <rPr>
        <sz val="12"/>
        <rFont val="方正书宋_GBK"/>
        <charset val="0"/>
      </rPr>
      <t>腰大池穿刺引流（扩展）</t>
    </r>
  </si>
  <si>
    <t>腰大池穿刺引流按每脊柱节段计为一次。</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</si>
  <si>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</si>
  <si>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</si>
  <si>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</si>
  <si>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</si>
  <si>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</si>
  <si>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r>
      <rPr>
        <sz val="12"/>
        <rFont val="宋体"/>
        <charset val="134"/>
      </rPr>
      <t>脑脊液置换费</t>
    </r>
    <r>
      <rPr>
        <sz val="12"/>
        <rFont val="Times New Roman"/>
        <charset val="134"/>
      </rPr>
      <t>-</t>
    </r>
    <r>
      <rPr>
        <sz val="12"/>
        <rFont val="宋体"/>
        <charset val="134"/>
      </rPr>
      <t>儿童（加收）</t>
    </r>
  </si>
  <si>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</si>
  <si>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</si>
  <si>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</si>
  <si>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</si>
  <si>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r>
      <rPr>
        <sz val="12"/>
        <rFont val="Times New Roman"/>
        <charset val="134"/>
      </rPr>
      <t>1.</t>
    </r>
    <r>
      <rPr>
        <sz val="12"/>
        <rFont val="宋体"/>
        <charset val="134"/>
      </rPr>
      <t>储液装置包含药物泵。</t>
    </r>
    <r>
      <rPr>
        <sz val="12"/>
        <rFont val="Times New Roman"/>
        <charset val="134"/>
      </rPr>
      <t xml:space="preserve">
2.</t>
    </r>
    <r>
      <rPr>
        <sz val="12"/>
        <rFont val="宋体"/>
        <charset val="134"/>
      </rPr>
      <t>通过储液装置穿刺向颅内注射药物参照一般治疗中注射项目收费。</t>
    </r>
    <r>
      <rPr>
        <sz val="12"/>
        <rFont val="Times New Roman"/>
        <charset val="134"/>
      </rPr>
      <t xml:space="preserve">
3.</t>
    </r>
    <r>
      <rPr>
        <sz val="12"/>
        <rFont val="宋体"/>
        <charset val="134"/>
      </rPr>
      <t>同台手术不得同时收取</t>
    </r>
    <r>
      <rPr>
        <sz val="12"/>
        <rFont val="Times New Roman"/>
        <charset val="134"/>
      </rPr>
      <t>“</t>
    </r>
    <r>
      <rPr>
        <sz val="12"/>
        <rFont val="宋体"/>
        <charset val="134"/>
      </rPr>
      <t>颅内储液装置取出费</t>
    </r>
    <r>
      <rPr>
        <sz val="12"/>
        <rFont val="Times New Roman"/>
        <charset val="134"/>
      </rPr>
      <t>”</t>
    </r>
    <r>
      <rPr>
        <sz val="12"/>
        <rFont val="宋体"/>
        <charset val="134"/>
      </rPr>
      <t>。</t>
    </r>
  </si>
  <si>
    <t>013302000210001</t>
  </si>
  <si>
    <r>
      <rPr>
        <sz val="12"/>
        <rFont val="宋体"/>
        <charset val="134"/>
      </rPr>
      <t>颅内储液装置置入费</t>
    </r>
    <r>
      <rPr>
        <sz val="12"/>
        <rFont val="Times New Roman"/>
        <charset val="134"/>
      </rPr>
      <t>-</t>
    </r>
    <r>
      <rPr>
        <sz val="12"/>
        <rFont val="宋体"/>
        <charset val="134"/>
      </rPr>
      <t>儿童（加收）</t>
    </r>
  </si>
  <si>
    <t>013302000220000</t>
  </si>
  <si>
    <t>颅内储液装置取出费</t>
  </si>
  <si>
    <t>通过各种方式将置入的储液装置及管路取出。</t>
  </si>
  <si>
    <t>013302000220001</t>
  </si>
  <si>
    <r>
      <rPr>
        <sz val="12"/>
        <rFont val="宋体"/>
        <charset val="134"/>
      </rPr>
      <t>颅内储液装置取出费</t>
    </r>
    <r>
      <rPr>
        <sz val="12"/>
        <rFont val="Times New Roman"/>
        <charset val="134"/>
      </rPr>
      <t>-</t>
    </r>
    <r>
      <rPr>
        <sz val="12"/>
        <rFont val="宋体"/>
        <charset val="134"/>
      </rPr>
      <t>儿童（加收）</t>
    </r>
  </si>
  <si>
    <t>013302000230000</t>
  </si>
  <si>
    <t>颅内储液装置换管费</t>
  </si>
  <si>
    <t>通过各种方式更换置入的储液装置及管路。</t>
  </si>
  <si>
    <t>所定价格涵盖手术计划、术区准备、消毒铺巾、切开、更换、缝合等步骤所需的人力资源和基本物质资源消耗。</t>
  </si>
  <si>
    <r>
      <rPr>
        <sz val="12"/>
        <rFont val="宋体"/>
        <charset val="134"/>
      </rPr>
      <t>不与</t>
    </r>
    <r>
      <rPr>
        <sz val="12"/>
        <rFont val="Times New Roman"/>
        <charset val="134"/>
      </rPr>
      <t>“</t>
    </r>
    <r>
      <rPr>
        <sz val="12"/>
        <rFont val="宋体"/>
        <charset val="134"/>
      </rPr>
      <t>颅内储液装置置入费</t>
    </r>
    <r>
      <rPr>
        <sz val="12"/>
        <rFont val="Times New Roman"/>
        <charset val="134"/>
      </rPr>
      <t>”</t>
    </r>
    <r>
      <rPr>
        <sz val="12"/>
        <rFont val="宋体"/>
        <charset val="134"/>
      </rPr>
      <t>、</t>
    </r>
    <r>
      <rPr>
        <sz val="12"/>
        <rFont val="Times New Roman"/>
        <charset val="134"/>
      </rPr>
      <t>“</t>
    </r>
    <r>
      <rPr>
        <sz val="12"/>
        <rFont val="宋体"/>
        <charset val="134"/>
      </rPr>
      <t>颅内储液装置取出费</t>
    </r>
    <r>
      <rPr>
        <sz val="12"/>
        <rFont val="Times New Roman"/>
        <charset val="134"/>
      </rPr>
      <t>”</t>
    </r>
    <r>
      <rPr>
        <sz val="12"/>
        <rFont val="宋体"/>
        <charset val="134"/>
      </rPr>
      <t>同时收取。</t>
    </r>
  </si>
  <si>
    <t>013302000230001</t>
  </si>
  <si>
    <r>
      <rPr>
        <sz val="12"/>
        <rFont val="宋体"/>
        <charset val="134"/>
      </rPr>
      <t>颅内储液装置换管费</t>
    </r>
    <r>
      <rPr>
        <sz val="12"/>
        <rFont val="Times New Roman"/>
        <charset val="134"/>
      </rPr>
      <t>-</t>
    </r>
    <r>
      <rPr>
        <sz val="12"/>
        <rFont val="宋体"/>
        <charset val="134"/>
      </rPr>
      <t>儿童（加收）</t>
    </r>
  </si>
  <si>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</si>
  <si>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</si>
  <si>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</si>
  <si>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</si>
  <si>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</si>
  <si>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r>
      <rPr>
        <sz val="12"/>
        <rFont val="宋体"/>
        <charset val="134"/>
      </rPr>
      <t>开颅颅内减压费</t>
    </r>
    <r>
      <rPr>
        <sz val="12"/>
        <rFont val="Times New Roman"/>
        <charset val="134"/>
      </rPr>
      <t>-</t>
    </r>
    <r>
      <rPr>
        <sz val="12"/>
        <rFont val="宋体"/>
        <charset val="134"/>
      </rPr>
      <t>儿童（加收）</t>
    </r>
  </si>
  <si>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</si>
  <si>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</si>
  <si>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</si>
  <si>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</si>
  <si>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013302000250001</t>
  </si>
  <si>
    <r>
      <rPr>
        <sz val="12"/>
        <rFont val="宋体"/>
        <charset val="134"/>
      </rPr>
      <t>颅内病变切除费（常规）</t>
    </r>
    <r>
      <rPr>
        <sz val="12"/>
        <rFont val="Times New Roman"/>
        <charset val="134"/>
      </rPr>
      <t>-</t>
    </r>
    <r>
      <rPr>
        <sz val="12"/>
        <rFont val="宋体"/>
        <charset val="134"/>
      </rPr>
      <t>儿童（加收）</t>
    </r>
  </si>
  <si>
    <t>013302000260000</t>
  </si>
  <si>
    <t>颅内病变切除费（复杂）</t>
  </si>
  <si>
    <t>通过去除、离断、毁损等手术方式治疗复杂颅内病变。</t>
  </si>
  <si>
    <r>
      <rPr>
        <sz val="12"/>
        <rFont val="宋体"/>
        <charset val="134"/>
      </rPr>
      <t>本项目所称</t>
    </r>
    <r>
      <rPr>
        <sz val="12"/>
        <rFont val="Times New Roman"/>
        <charset val="134"/>
      </rPr>
      <t>“</t>
    </r>
    <r>
      <rPr>
        <sz val="12"/>
        <rFont val="宋体"/>
        <charset val="134"/>
      </rPr>
      <t>复杂”指：幕下病变、累及重要血管（浅部及深部动静脉、静脉窦）、累及功能区、血管病变、多个病灶切除、病变最大径大于30mm、病变弥散。</t>
    </r>
  </si>
  <si>
    <t>013302000260001</t>
  </si>
  <si>
    <r>
      <rPr>
        <sz val="12"/>
        <rFont val="宋体"/>
        <charset val="134"/>
      </rPr>
      <t>颅内病变切除费（复杂）</t>
    </r>
    <r>
      <rPr>
        <sz val="12"/>
        <rFont val="Times New Roman"/>
        <charset val="134"/>
      </rPr>
      <t>-</t>
    </r>
    <r>
      <rPr>
        <sz val="12"/>
        <rFont val="宋体"/>
        <charset val="134"/>
      </rPr>
      <t>儿童（加收）</t>
    </r>
  </si>
  <si>
    <t>013302000270000</t>
  </si>
  <si>
    <t>颅底病变切除费（常规）</t>
  </si>
  <si>
    <t>通过手术切除或清除颅底病变。</t>
  </si>
  <si>
    <t>013302000270001</t>
  </si>
  <si>
    <r>
      <rPr>
        <sz val="12"/>
        <rFont val="宋体"/>
        <charset val="134"/>
      </rPr>
      <t>颅底病变切除费（常规）</t>
    </r>
    <r>
      <rPr>
        <sz val="12"/>
        <rFont val="Times New Roman"/>
        <charset val="134"/>
      </rPr>
      <t>-</t>
    </r>
    <r>
      <rPr>
        <sz val="12"/>
        <rFont val="宋体"/>
        <charset val="134"/>
      </rPr>
      <t>儿童（加收）</t>
    </r>
  </si>
  <si>
    <t>013302000280000</t>
  </si>
  <si>
    <t>颅底病变切除费（复杂）</t>
  </si>
  <si>
    <t>通过手术切除或清除颅底的复杂病变。</t>
  </si>
  <si>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指：病变累及硬膜内的脑与神经结构、累及重要的脑血管（浅部及深部动静脉、静脉窦）、血管病变、多个病灶切除、病变最大径大于</t>
    </r>
    <r>
      <rPr>
        <sz val="12"/>
        <rFont val="Times New Roman"/>
        <charset val="134"/>
      </rPr>
      <t>30mm</t>
    </r>
    <r>
      <rPr>
        <sz val="12"/>
        <rFont val="宋体"/>
        <charset val="134"/>
      </rPr>
      <t>、病变弥散。</t>
    </r>
  </si>
  <si>
    <t>013302000280001</t>
  </si>
  <si>
    <r>
      <rPr>
        <sz val="12"/>
        <rFont val="宋体"/>
        <charset val="134"/>
      </rPr>
      <t>颅底病变切除费（复杂）</t>
    </r>
    <r>
      <rPr>
        <sz val="12"/>
        <rFont val="Times New Roman"/>
        <charset val="134"/>
      </rPr>
      <t>-</t>
    </r>
    <r>
      <rPr>
        <sz val="12"/>
        <rFont val="宋体"/>
        <charset val="134"/>
      </rPr>
      <t>儿童（加收）</t>
    </r>
  </si>
  <si>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</si>
  <si>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</si>
  <si>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</si>
  <si>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</si>
  <si>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r>
      <rPr>
        <sz val="12"/>
        <rFont val="宋体"/>
        <charset val="134"/>
      </rPr>
      <t>不与</t>
    </r>
    <r>
      <rPr>
        <sz val="12"/>
        <rFont val="Times New Roman"/>
        <charset val="134"/>
      </rPr>
      <t>“</t>
    </r>
    <r>
      <rPr>
        <sz val="12"/>
        <rFont val="宋体"/>
        <charset val="134"/>
      </rPr>
      <t>颅骨修复费</t>
    </r>
    <r>
      <rPr>
        <sz val="12"/>
        <rFont val="Times New Roman"/>
        <charset val="134"/>
      </rPr>
      <t>”</t>
    </r>
    <r>
      <rPr>
        <sz val="12"/>
        <rFont val="宋体"/>
        <charset val="134"/>
      </rPr>
      <t>、</t>
    </r>
    <r>
      <rPr>
        <sz val="12"/>
        <rFont val="Times New Roman"/>
        <charset val="134"/>
      </rPr>
      <t>“</t>
    </r>
    <r>
      <rPr>
        <sz val="12"/>
        <rFont val="宋体"/>
        <charset val="134"/>
      </rPr>
      <t>颅骨重建费</t>
    </r>
    <r>
      <rPr>
        <sz val="12"/>
        <rFont val="Times New Roman"/>
        <charset val="134"/>
      </rPr>
      <t>”</t>
    </r>
    <r>
      <rPr>
        <sz val="12"/>
        <rFont val="宋体"/>
        <charset val="134"/>
      </rPr>
      <t>同时收取。</t>
    </r>
  </si>
  <si>
    <t>013302000290001</t>
  </si>
  <si>
    <r>
      <rPr>
        <sz val="12"/>
        <rFont val="宋体"/>
        <charset val="134"/>
      </rPr>
      <t>颅骨病变切除费</t>
    </r>
    <r>
      <rPr>
        <sz val="12"/>
        <rFont val="Times New Roman"/>
        <charset val="134"/>
      </rPr>
      <t>-</t>
    </r>
    <r>
      <rPr>
        <sz val="12"/>
        <rFont val="宋体"/>
        <charset val="134"/>
      </rPr>
      <t>儿童（加收）</t>
    </r>
  </si>
  <si>
    <t>013302000300000</t>
  </si>
  <si>
    <t>颅骨修复费</t>
  </si>
  <si>
    <t>通过手术修复外伤、畸形、感染等多种情况导致的颅骨缺损。</t>
  </si>
  <si>
    <t>所定价格涵盖手术计划、术区准备、消毒铺巾、切开、修复、缝合等步骤所需的人力资源和基本物质资源消耗。</t>
  </si>
  <si>
    <r>
      <rPr>
        <sz val="12"/>
        <rFont val="宋体"/>
        <charset val="134"/>
      </rPr>
      <t>不与</t>
    </r>
    <r>
      <rPr>
        <sz val="12"/>
        <rFont val="Times New Roman"/>
        <charset val="134"/>
      </rPr>
      <t>“</t>
    </r>
    <r>
      <rPr>
        <sz val="12"/>
        <rFont val="宋体"/>
        <charset val="134"/>
      </rPr>
      <t>颅骨病变切除费</t>
    </r>
    <r>
      <rPr>
        <sz val="12"/>
        <rFont val="Times New Roman"/>
        <charset val="134"/>
      </rPr>
      <t>”</t>
    </r>
    <r>
      <rPr>
        <sz val="12"/>
        <rFont val="宋体"/>
        <charset val="134"/>
      </rPr>
      <t>、</t>
    </r>
    <r>
      <rPr>
        <sz val="12"/>
        <rFont val="Times New Roman"/>
        <charset val="134"/>
      </rPr>
      <t>“</t>
    </r>
    <r>
      <rPr>
        <sz val="12"/>
        <rFont val="宋体"/>
        <charset val="134"/>
      </rPr>
      <t>颅骨重建费</t>
    </r>
    <r>
      <rPr>
        <sz val="12"/>
        <rFont val="Times New Roman"/>
        <charset val="134"/>
      </rPr>
      <t>”</t>
    </r>
    <r>
      <rPr>
        <sz val="12"/>
        <rFont val="宋体"/>
        <charset val="134"/>
      </rPr>
      <t>同时收取。</t>
    </r>
  </si>
  <si>
    <t>013302000300001</t>
  </si>
  <si>
    <r>
      <rPr>
        <sz val="12"/>
        <rFont val="宋体"/>
        <charset val="134"/>
      </rPr>
      <t>颅骨修复费</t>
    </r>
    <r>
      <rPr>
        <sz val="12"/>
        <rFont val="Times New Roman"/>
        <charset val="134"/>
      </rPr>
      <t>-</t>
    </r>
    <r>
      <rPr>
        <sz val="12"/>
        <rFont val="宋体"/>
        <charset val="134"/>
      </rPr>
      <t>儿童（加收）</t>
    </r>
  </si>
  <si>
    <t>013302000310000</t>
  </si>
  <si>
    <t>颅骨重建费</t>
  </si>
  <si>
    <t>通过手术重建颅骨形态。</t>
  </si>
  <si>
    <t>所定价格涵盖手术计划、术区准备、消毒铺巾、颅骨重建等步骤所需的人力资源和和基本物质资源消耗。</t>
  </si>
  <si>
    <r>
      <rPr>
        <sz val="12"/>
        <rFont val="宋体"/>
        <charset val="134"/>
      </rPr>
      <t>不与</t>
    </r>
    <r>
      <rPr>
        <sz val="12"/>
        <rFont val="Times New Roman"/>
        <charset val="134"/>
      </rPr>
      <t>“</t>
    </r>
    <r>
      <rPr>
        <sz val="12"/>
        <rFont val="宋体"/>
        <charset val="134"/>
      </rPr>
      <t>颅骨病变切除费</t>
    </r>
    <r>
      <rPr>
        <sz val="12"/>
        <rFont val="Times New Roman"/>
        <charset val="134"/>
      </rPr>
      <t>”</t>
    </r>
    <r>
      <rPr>
        <sz val="12"/>
        <rFont val="宋体"/>
        <charset val="134"/>
      </rPr>
      <t>、</t>
    </r>
    <r>
      <rPr>
        <sz val="12"/>
        <rFont val="Times New Roman"/>
        <charset val="134"/>
      </rPr>
      <t>“</t>
    </r>
    <r>
      <rPr>
        <sz val="12"/>
        <rFont val="宋体"/>
        <charset val="134"/>
      </rPr>
      <t>颅骨修复费</t>
    </r>
    <r>
      <rPr>
        <sz val="12"/>
        <rFont val="Times New Roman"/>
        <charset val="134"/>
      </rPr>
      <t>”</t>
    </r>
    <r>
      <rPr>
        <sz val="12"/>
        <rFont val="宋体"/>
        <charset val="134"/>
      </rPr>
      <t>同时收取。</t>
    </r>
  </si>
  <si>
    <t>013302000310001</t>
  </si>
  <si>
    <r>
      <rPr>
        <sz val="12"/>
        <rFont val="宋体"/>
        <charset val="134"/>
      </rPr>
      <t>颅骨重建费</t>
    </r>
    <r>
      <rPr>
        <sz val="12"/>
        <rFont val="Times New Roman"/>
        <charset val="134"/>
      </rPr>
      <t>-</t>
    </r>
    <r>
      <rPr>
        <sz val="12"/>
        <rFont val="宋体"/>
        <charset val="134"/>
      </rPr>
      <t>儿童（加收）</t>
    </r>
  </si>
  <si>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</si>
  <si>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</si>
  <si>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</si>
  <si>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</si>
  <si>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</si>
  <si>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r>
      <rPr>
        <sz val="12"/>
        <rFont val="宋体"/>
        <charset val="134"/>
      </rPr>
      <t>颅底重建费</t>
    </r>
    <r>
      <rPr>
        <sz val="12"/>
        <rFont val="Times New Roman"/>
        <charset val="134"/>
      </rPr>
      <t>-</t>
    </r>
    <r>
      <rPr>
        <sz val="12"/>
        <rFont val="宋体"/>
        <charset val="134"/>
      </rPr>
      <t>儿童（加收）</t>
    </r>
  </si>
  <si>
    <t>013302000320100</t>
  </si>
  <si>
    <r>
      <rPr>
        <sz val="12"/>
        <rFont val="宋体"/>
        <charset val="134"/>
      </rPr>
      <t>颅底重建费</t>
    </r>
    <r>
      <rPr>
        <sz val="12"/>
        <rFont val="Times New Roman"/>
        <charset val="134"/>
      </rPr>
      <t>-</t>
    </r>
    <r>
      <rPr>
        <sz val="12"/>
        <rFont val="宋体"/>
        <charset val="134"/>
      </rPr>
      <t>脑脊液漏修补（扩展）</t>
    </r>
  </si>
  <si>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</si>
  <si>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</si>
  <si>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</si>
  <si>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</si>
  <si>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</si>
  <si>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</si>
  <si>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r>
      <rPr>
        <sz val="12"/>
        <rFont val="宋体"/>
        <charset val="134"/>
      </rPr>
      <t>脑室造瘘费</t>
    </r>
    <r>
      <rPr>
        <sz val="12"/>
        <rFont val="Times New Roman"/>
        <charset val="134"/>
      </rPr>
      <t>-</t>
    </r>
    <r>
      <rPr>
        <sz val="12"/>
        <rFont val="宋体"/>
        <charset val="134"/>
      </rPr>
      <t>儿童（加收）</t>
    </r>
  </si>
  <si>
    <t>013302000330100</t>
  </si>
  <si>
    <r>
      <rPr>
        <sz val="12"/>
        <rFont val="宋体"/>
        <charset val="134"/>
      </rPr>
      <t>脑室造瘘费</t>
    </r>
    <r>
      <rPr>
        <sz val="12"/>
        <rFont val="Times New Roman"/>
        <charset val="134"/>
      </rPr>
      <t>-</t>
    </r>
    <r>
      <rPr>
        <sz val="12"/>
        <rFont val="宋体"/>
        <charset val="134"/>
      </rPr>
      <t>终板造瘘（扩展）</t>
    </r>
  </si>
  <si>
    <t>013302000331100</t>
  </si>
  <si>
    <r>
      <rPr>
        <sz val="12"/>
        <rFont val="宋体"/>
        <charset val="134"/>
      </rPr>
      <t>脑室造瘘费</t>
    </r>
    <r>
      <rPr>
        <sz val="12"/>
        <rFont val="Times New Roman"/>
        <charset val="134"/>
      </rPr>
      <t>-</t>
    </r>
    <r>
      <rPr>
        <sz val="12"/>
        <rFont val="宋体"/>
        <charset val="134"/>
      </rPr>
      <t>透明隔造瘘（扩展）</t>
    </r>
  </si>
  <si>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</si>
  <si>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</si>
  <si>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</si>
  <si>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</si>
  <si>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</si>
  <si>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r>
      <rPr>
        <sz val="12"/>
        <rFont val="宋体"/>
        <charset val="134"/>
      </rPr>
      <t>脑脊膜膨出修补费</t>
    </r>
    <r>
      <rPr>
        <sz val="12"/>
        <rFont val="Times New Roman"/>
        <charset val="134"/>
      </rPr>
      <t>-</t>
    </r>
    <r>
      <rPr>
        <sz val="12"/>
        <rFont val="宋体"/>
        <charset val="134"/>
      </rPr>
      <t>儿童（加收）</t>
    </r>
  </si>
  <si>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</si>
  <si>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</si>
  <si>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</si>
  <si>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</si>
  <si>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r>
      <rPr>
        <sz val="12"/>
        <rFont val="Times New Roman"/>
        <charset val="134"/>
      </rPr>
      <t>1.</t>
    </r>
    <r>
      <rPr>
        <sz val="12"/>
        <rFont val="宋体"/>
        <charset val="134"/>
      </rPr>
      <t>次指</t>
    </r>
    <r>
      <rPr>
        <sz val="12"/>
        <rFont val="Times New Roman"/>
        <charset val="134"/>
      </rPr>
      <t>1</t>
    </r>
    <r>
      <rPr>
        <sz val="12"/>
        <rFont val="宋体"/>
        <charset val="134"/>
      </rPr>
      <t>个动脉瘤，每增加</t>
    </r>
    <r>
      <rPr>
        <sz val="12"/>
        <rFont val="Times New Roman"/>
        <charset val="134"/>
      </rPr>
      <t>1</t>
    </r>
    <r>
      <rPr>
        <sz val="12"/>
        <rFont val="宋体"/>
        <charset val="134"/>
      </rPr>
      <t>个动脉瘤按</t>
    </r>
    <r>
      <rPr>
        <sz val="12"/>
        <rFont val="Times New Roman"/>
        <charset val="134"/>
      </rPr>
      <t>20%</t>
    </r>
    <r>
      <rPr>
        <sz val="12"/>
        <rFont val="宋体"/>
        <charset val="134"/>
      </rPr>
      <t>加收。</t>
    </r>
    <r>
      <rPr>
        <sz val="12"/>
        <rFont val="Times New Roman"/>
        <charset val="134"/>
      </rPr>
      <t xml:space="preserve">
2.</t>
    </r>
    <r>
      <rPr>
        <sz val="12"/>
        <rFont val="宋体"/>
        <charset val="134"/>
      </rPr>
      <t>大型动脉瘤指最大径</t>
    </r>
    <r>
      <rPr>
        <sz val="12"/>
        <rFont val="Times New Roman"/>
        <charset val="134"/>
      </rPr>
      <t>15mm</t>
    </r>
    <r>
      <rPr>
        <sz val="12"/>
        <rFont val="宋体"/>
        <charset val="134"/>
      </rPr>
      <t>以上。</t>
    </r>
  </si>
  <si>
    <t>013302000350001</t>
  </si>
  <si>
    <r>
      <rPr>
        <sz val="12"/>
        <rFont val="宋体"/>
        <charset val="134"/>
      </rPr>
      <t>颅内动脉瘤夹闭成形费</t>
    </r>
    <r>
      <rPr>
        <sz val="12"/>
        <rFont val="Times New Roman"/>
        <charset val="134"/>
      </rPr>
      <t>-</t>
    </r>
    <r>
      <rPr>
        <sz val="12"/>
        <rFont val="宋体"/>
        <charset val="134"/>
      </rPr>
      <t>儿童（加收）</t>
    </r>
  </si>
  <si>
    <t>013302000350011</t>
  </si>
  <si>
    <r>
      <rPr>
        <sz val="12"/>
        <rFont val="宋体"/>
        <charset val="134"/>
      </rPr>
      <t>颅内动脉瘤夹闭成形费</t>
    </r>
    <r>
      <rPr>
        <sz val="12"/>
        <rFont val="Times New Roman"/>
        <charset val="134"/>
      </rPr>
      <t>-</t>
    </r>
    <r>
      <rPr>
        <sz val="12"/>
        <rFont val="宋体"/>
        <charset val="134"/>
      </rPr>
      <t>大型动脉瘤（加收）</t>
    </r>
  </si>
  <si>
    <r>
      <rPr>
        <sz val="12"/>
        <rFont val="方正书宋_GBK"/>
        <charset val="0"/>
      </rPr>
      <t>大型动脉瘤指最大径</t>
    </r>
    <r>
      <rPr>
        <sz val="12"/>
        <rFont val="Times New Roman"/>
        <charset val="134"/>
      </rPr>
      <t>15mm</t>
    </r>
    <r>
      <rPr>
        <sz val="12"/>
        <rFont val="方正书宋_GBK"/>
        <charset val="0"/>
      </rPr>
      <t>以上。</t>
    </r>
  </si>
  <si>
    <t>013302000350021</t>
  </si>
  <si>
    <r>
      <rPr>
        <sz val="12"/>
        <rFont val="宋体"/>
        <charset val="134"/>
      </rPr>
      <t>颅内动脉瘤夹闭成形费</t>
    </r>
    <r>
      <rPr>
        <sz val="12"/>
        <rFont val="Times New Roman"/>
        <charset val="134"/>
      </rPr>
      <t>-</t>
    </r>
    <r>
      <rPr>
        <sz val="12"/>
        <rFont val="宋体"/>
        <charset val="134"/>
      </rPr>
      <t>破裂动脉瘤（加收）</t>
    </r>
  </si>
  <si>
    <t>013302000360000</t>
  </si>
  <si>
    <t>颅内外动脉搭桥费</t>
  </si>
  <si>
    <t>通过颅内外血管建立通路。</t>
  </si>
  <si>
    <t>所定价格涵盖手术计划、术区准备、消毒铺巾、开颅、颅内外动脉暴露、搭桥、关颅等步骤所需的人力资源和基本物质资源消耗。</t>
  </si>
  <si>
    <r>
      <rPr>
        <sz val="12"/>
        <rFont val="宋体"/>
        <charset val="134"/>
      </rPr>
      <t>次指</t>
    </r>
    <r>
      <rPr>
        <sz val="12"/>
        <rFont val="Times New Roman"/>
        <charset val="134"/>
      </rPr>
      <t>1</t>
    </r>
    <r>
      <rPr>
        <sz val="12"/>
        <rFont val="宋体"/>
        <charset val="134"/>
      </rPr>
      <t>条血管，每增加</t>
    </r>
    <r>
      <rPr>
        <sz val="12"/>
        <rFont val="Times New Roman"/>
        <charset val="134"/>
      </rPr>
      <t>1</t>
    </r>
    <r>
      <rPr>
        <sz val="12"/>
        <rFont val="宋体"/>
        <charset val="134"/>
      </rPr>
      <t>条血管按</t>
    </r>
    <r>
      <rPr>
        <sz val="12"/>
        <rFont val="Times New Roman"/>
        <charset val="134"/>
      </rPr>
      <t>50%</t>
    </r>
    <r>
      <rPr>
        <sz val="12"/>
        <rFont val="宋体"/>
        <charset val="134"/>
      </rPr>
      <t>加收。</t>
    </r>
  </si>
  <si>
    <t>013302000360001</t>
  </si>
  <si>
    <r>
      <rPr>
        <sz val="12"/>
        <rFont val="宋体"/>
        <charset val="134"/>
      </rPr>
      <t>颅内外动脉搭桥费</t>
    </r>
    <r>
      <rPr>
        <sz val="12"/>
        <rFont val="Times New Roman"/>
        <charset val="134"/>
      </rPr>
      <t>-</t>
    </r>
    <r>
      <rPr>
        <sz val="12"/>
        <rFont val="宋体"/>
        <charset val="134"/>
      </rPr>
      <t>儿童（加收）</t>
    </r>
  </si>
  <si>
    <t>013302000360011</t>
  </si>
  <si>
    <r>
      <rPr>
        <sz val="12"/>
        <rFont val="宋体"/>
        <charset val="134"/>
      </rPr>
      <t>颅内外动脉搭桥费</t>
    </r>
    <r>
      <rPr>
        <sz val="12"/>
        <rFont val="Times New Roman"/>
        <charset val="134"/>
      </rPr>
      <t>-</t>
    </r>
    <r>
      <rPr>
        <sz val="12"/>
        <rFont val="宋体"/>
        <charset val="134"/>
      </rPr>
      <t>移植血管搭桥（加收）</t>
    </r>
  </si>
  <si>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</si>
  <si>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</si>
  <si>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</si>
  <si>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</si>
  <si>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</si>
  <si>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r>
      <rPr>
        <sz val="12"/>
        <rFont val="宋体"/>
        <charset val="134"/>
      </rPr>
      <t>颅内血管重建费</t>
    </r>
    <r>
      <rPr>
        <sz val="12"/>
        <rFont val="Times New Roman"/>
        <charset val="134"/>
      </rPr>
      <t>-</t>
    </r>
    <r>
      <rPr>
        <sz val="12"/>
        <rFont val="宋体"/>
        <charset val="134"/>
      </rPr>
      <t>儿童（加收）</t>
    </r>
  </si>
  <si>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</si>
  <si>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</si>
  <si>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</si>
  <si>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</si>
  <si>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</si>
  <si>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</si>
  <si>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</si>
  <si>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</si>
  <si>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r>
      <rPr>
        <sz val="12"/>
        <rFont val="宋体"/>
        <charset val="134"/>
      </rPr>
      <t>同台手术不得同时收取</t>
    </r>
    <r>
      <rPr>
        <sz val="12"/>
        <rFont val="Times New Roman"/>
        <charset val="134"/>
      </rPr>
      <t>“</t>
    </r>
    <r>
      <rPr>
        <sz val="12"/>
        <rFont val="宋体"/>
        <charset val="134"/>
      </rPr>
      <t>脑脊液分流装置取出费</t>
    </r>
    <r>
      <rPr>
        <sz val="12"/>
        <rFont val="Times New Roman"/>
        <charset val="134"/>
      </rPr>
      <t>”</t>
    </r>
    <r>
      <rPr>
        <sz val="12"/>
        <rFont val="宋体"/>
        <charset val="134"/>
      </rPr>
      <t>。</t>
    </r>
  </si>
  <si>
    <t>013302000380001</t>
  </si>
  <si>
    <r>
      <rPr>
        <sz val="12"/>
        <rFont val="宋体"/>
        <charset val="134"/>
      </rPr>
      <t>脑脊液分流装置置入费</t>
    </r>
    <r>
      <rPr>
        <sz val="12"/>
        <rFont val="Times New Roman"/>
        <charset val="134"/>
      </rPr>
      <t>-</t>
    </r>
    <r>
      <rPr>
        <sz val="12"/>
        <rFont val="宋体"/>
        <charset val="134"/>
      </rPr>
      <t>儿童（加收）</t>
    </r>
  </si>
  <si>
    <t>013302000380100</t>
  </si>
  <si>
    <r>
      <rPr>
        <sz val="12"/>
        <rFont val="宋体"/>
        <charset val="134"/>
      </rPr>
      <t>脑脊液分流装置置入费</t>
    </r>
    <r>
      <rPr>
        <sz val="12"/>
        <rFont val="Times New Roman"/>
        <charset val="134"/>
      </rPr>
      <t>-</t>
    </r>
    <r>
      <rPr>
        <sz val="12"/>
        <rFont val="宋体"/>
        <charset val="134"/>
      </rPr>
      <t>腰大池腹腔分流（扩展）</t>
    </r>
  </si>
  <si>
    <t>013302000390000</t>
  </si>
  <si>
    <t>脑脊液分流装置取出费</t>
  </si>
  <si>
    <t>通过各种方式将置入的分流装置取出。</t>
  </si>
  <si>
    <t>013302000390001</t>
  </si>
  <si>
    <r>
      <rPr>
        <sz val="12"/>
        <rFont val="宋体"/>
        <charset val="134"/>
      </rPr>
      <t>脑脊液分流装置取出费</t>
    </r>
    <r>
      <rPr>
        <sz val="12"/>
        <rFont val="Times New Roman"/>
        <charset val="134"/>
      </rPr>
      <t>-</t>
    </r>
    <r>
      <rPr>
        <sz val="12"/>
        <rFont val="宋体"/>
        <charset val="134"/>
      </rPr>
      <t>儿童（加收）</t>
    </r>
  </si>
  <si>
    <t>013302000400000</t>
  </si>
  <si>
    <t>颅内压监测探头置入费</t>
  </si>
  <si>
    <t>通过各种方式置入颅内压监测探头。</t>
  </si>
  <si>
    <t>所定价格涵盖手术计划、术区准备、消毒铺巾、开颅、置入探头、固定、关颅等步骤所需的人力资源和基本物质资源消耗。</t>
  </si>
  <si>
    <r>
      <rPr>
        <sz val="12"/>
        <rFont val="宋体"/>
        <charset val="134"/>
      </rPr>
      <t>同台手术不得同时收取</t>
    </r>
    <r>
      <rPr>
        <sz val="12"/>
        <rFont val="Times New Roman"/>
        <charset val="134"/>
      </rPr>
      <t>“</t>
    </r>
    <r>
      <rPr>
        <sz val="12"/>
        <rFont val="宋体"/>
        <charset val="134"/>
      </rPr>
      <t>颅内压监测探头取出费</t>
    </r>
    <r>
      <rPr>
        <sz val="12"/>
        <rFont val="Times New Roman"/>
        <charset val="134"/>
      </rPr>
      <t>”</t>
    </r>
    <r>
      <rPr>
        <sz val="12"/>
        <rFont val="宋体"/>
        <charset val="134"/>
      </rPr>
      <t>。</t>
    </r>
  </si>
  <si>
    <t>013302000400001</t>
  </si>
  <si>
    <r>
      <rPr>
        <sz val="12"/>
        <rFont val="宋体"/>
        <charset val="134"/>
      </rPr>
      <t>颅内压监测探头置入费</t>
    </r>
    <r>
      <rPr>
        <sz val="12"/>
        <rFont val="Times New Roman"/>
        <charset val="134"/>
      </rPr>
      <t>-</t>
    </r>
    <r>
      <rPr>
        <sz val="12"/>
        <rFont val="宋体"/>
        <charset val="134"/>
      </rPr>
      <t>儿童（加收）</t>
    </r>
  </si>
  <si>
    <t>013302000410000</t>
  </si>
  <si>
    <t>颅内压监测探头取出费</t>
  </si>
  <si>
    <t>通过各种方式将置入的颅内压监测探头取出。</t>
  </si>
  <si>
    <t>013302000410001</t>
  </si>
  <si>
    <r>
      <rPr>
        <sz val="12"/>
        <rFont val="宋体"/>
        <charset val="134"/>
      </rPr>
      <t>颅内压监测探头取出费</t>
    </r>
    <r>
      <rPr>
        <sz val="12"/>
        <rFont val="Times New Roman"/>
        <charset val="134"/>
      </rPr>
      <t>-</t>
    </r>
    <r>
      <rPr>
        <sz val="12"/>
        <rFont val="宋体"/>
        <charset val="134"/>
      </rPr>
      <t>儿童（加收）</t>
    </r>
  </si>
  <si>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</si>
  <si>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</si>
  <si>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</si>
  <si>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</si>
  <si>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</si>
  <si>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</si>
  <si>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</si>
  <si>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</si>
  <si>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</si>
  <si>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r>
      <rPr>
        <sz val="12"/>
        <rFont val="宋体"/>
        <charset val="134"/>
      </rPr>
      <t>椎管内切开引流费</t>
    </r>
    <r>
      <rPr>
        <sz val="12"/>
        <rFont val="Times New Roman"/>
        <charset val="134"/>
      </rPr>
      <t>-</t>
    </r>
    <r>
      <rPr>
        <sz val="12"/>
        <rFont val="宋体"/>
        <charset val="134"/>
      </rPr>
      <t>儿童（加收）</t>
    </r>
  </si>
  <si>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</si>
  <si>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</si>
  <si>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</si>
  <si>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</si>
  <si>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</si>
  <si>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r>
      <rPr>
        <sz val="12"/>
        <rFont val="宋体"/>
        <charset val="134"/>
      </rPr>
      <t>脊髓内引流费</t>
    </r>
    <r>
      <rPr>
        <sz val="12"/>
        <rFont val="Times New Roman"/>
        <charset val="134"/>
      </rPr>
      <t>-</t>
    </r>
    <r>
      <rPr>
        <sz val="12"/>
        <rFont val="宋体"/>
        <charset val="134"/>
      </rPr>
      <t>儿童（加收）</t>
    </r>
  </si>
  <si>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</si>
  <si>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</si>
  <si>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</si>
  <si>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</si>
  <si>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</si>
  <si>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r>
      <rPr>
        <sz val="12"/>
        <rFont val="宋体"/>
        <charset val="134"/>
      </rPr>
      <t>髓内病变切除费（常规）</t>
    </r>
    <r>
      <rPr>
        <sz val="12"/>
        <rFont val="Times New Roman"/>
        <charset val="134"/>
      </rPr>
      <t>-</t>
    </r>
    <r>
      <rPr>
        <sz val="12"/>
        <rFont val="宋体"/>
        <charset val="134"/>
      </rPr>
      <t>儿童（加收）</t>
    </r>
  </si>
  <si>
    <t>013302000450000</t>
  </si>
  <si>
    <t>髓内病变切除费（复杂）</t>
  </si>
  <si>
    <t>通过手术切除脊髓内复杂病变。</t>
  </si>
  <si>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方正书宋_GBK"/>
        <charset val="0"/>
      </rPr>
      <t>指：病变范围大于一个椎体长度、远离脊髓表面或位于脊髓前方、血管病变、多个病灶切除、病变弥散。</t>
    </r>
  </si>
  <si>
    <t>013302000450001</t>
  </si>
  <si>
    <r>
      <rPr>
        <sz val="12"/>
        <rFont val="宋体"/>
        <charset val="134"/>
      </rPr>
      <t>髓内病变切除费（复杂）</t>
    </r>
    <r>
      <rPr>
        <sz val="12"/>
        <rFont val="Times New Roman"/>
        <charset val="134"/>
      </rPr>
      <t>-</t>
    </r>
    <r>
      <rPr>
        <sz val="12"/>
        <rFont val="宋体"/>
        <charset val="134"/>
      </rPr>
      <t>儿童（加收）</t>
    </r>
  </si>
  <si>
    <t>013302000460000</t>
  </si>
  <si>
    <t>髓外病变切除费（常规）</t>
  </si>
  <si>
    <t>通过手术切除脊髓外病变。</t>
  </si>
  <si>
    <t>013302000460001</t>
  </si>
  <si>
    <r>
      <rPr>
        <sz val="12"/>
        <rFont val="宋体"/>
        <charset val="134"/>
      </rPr>
      <t>髓外病变切除费（常规）</t>
    </r>
    <r>
      <rPr>
        <sz val="12"/>
        <rFont val="Times New Roman"/>
        <charset val="134"/>
      </rPr>
      <t>-</t>
    </r>
    <r>
      <rPr>
        <sz val="12"/>
        <rFont val="宋体"/>
        <charset val="134"/>
      </rPr>
      <t>儿童（加收）</t>
    </r>
  </si>
  <si>
    <t>013302000470000</t>
  </si>
  <si>
    <t>髓外病变切除费（复杂）</t>
  </si>
  <si>
    <t>通过手术切除脊髓外复杂病变。</t>
  </si>
  <si>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指：病变范围大于两个椎体长度、位于椎管前方、血管性病变、椎管内外沟通、病变弥散。</t>
    </r>
  </si>
  <si>
    <t>013302000470001</t>
  </si>
  <si>
    <r>
      <rPr>
        <sz val="12"/>
        <rFont val="宋体"/>
        <charset val="134"/>
      </rPr>
      <t>髓外病变切除费（复杂）</t>
    </r>
    <r>
      <rPr>
        <sz val="12"/>
        <rFont val="Times New Roman"/>
        <charset val="134"/>
      </rPr>
      <t>-</t>
    </r>
    <r>
      <rPr>
        <sz val="12"/>
        <rFont val="宋体"/>
        <charset val="134"/>
      </rPr>
      <t>儿童（加收）</t>
    </r>
  </si>
  <si>
    <t>013302000480000</t>
  </si>
  <si>
    <r>
      <rPr>
        <sz val="12"/>
        <rFont val="宋体"/>
        <charset val="134"/>
      </rPr>
      <t>颈动脉内</t>
    </r>
    <r>
      <rPr>
        <sz val="12"/>
        <rFont val="Times New Roman"/>
        <charset val="134"/>
      </rPr>
      <t>/</t>
    </r>
    <r>
      <rPr>
        <sz val="12"/>
        <rFont val="宋体"/>
        <charset val="134"/>
      </rPr>
      <t>外膜剥脱费</t>
    </r>
  </si>
  <si>
    <t>通过手术切除颈动脉内膜或外膜。</t>
  </si>
  <si>
    <r>
      <rPr>
        <sz val="12"/>
        <rFont val="宋体"/>
        <charset val="134"/>
      </rPr>
      <t>所定价格涵盖手术计划、术区准备、消毒铺巾、颈部血管暴露、颈动脉内</t>
    </r>
    <r>
      <rPr>
        <sz val="12"/>
        <rFont val="Times New Roman"/>
        <charset val="134"/>
      </rPr>
      <t>/</t>
    </r>
    <r>
      <rPr>
        <sz val="12"/>
        <rFont val="宋体"/>
        <charset val="134"/>
      </rPr>
      <t>外膜剥脱、缝合、关闭，必要时修补等步骤所需的人力资源和基本物质资源消耗。</t>
    </r>
  </si>
  <si>
    <t>013302000480001</t>
  </si>
  <si>
    <r>
      <rPr>
        <sz val="12"/>
        <rFont val="宋体"/>
        <charset val="134"/>
      </rPr>
      <t>颈动脉内</t>
    </r>
    <r>
      <rPr>
        <sz val="12"/>
        <rFont val="Times New Roman"/>
        <charset val="134"/>
      </rPr>
      <t>/</t>
    </r>
    <r>
      <rPr>
        <sz val="12"/>
        <rFont val="宋体"/>
        <charset val="134"/>
      </rPr>
      <t>外膜剥脱费</t>
    </r>
    <r>
      <rPr>
        <sz val="12"/>
        <rFont val="Times New Roman"/>
        <charset val="134"/>
      </rPr>
      <t>-</t>
    </r>
    <r>
      <rPr>
        <sz val="12"/>
        <rFont val="宋体"/>
        <charset val="134"/>
      </rPr>
      <t>儿童（加收）</t>
    </r>
  </si>
  <si>
    <t>013302000490000</t>
  </si>
  <si>
    <r>
      <rPr>
        <sz val="12"/>
        <rFont val="宋体"/>
        <charset val="134"/>
      </rPr>
      <t>椎动脉内</t>
    </r>
    <r>
      <rPr>
        <sz val="12"/>
        <rFont val="Times New Roman"/>
        <charset val="134"/>
      </rPr>
      <t>/</t>
    </r>
    <r>
      <rPr>
        <sz val="12"/>
        <rFont val="宋体"/>
        <charset val="134"/>
      </rPr>
      <t>外膜剥脱费</t>
    </r>
  </si>
  <si>
    <t>通过手术切除椎动脉内膜或外膜。</t>
  </si>
  <si>
    <t>所定价格涵盖手术计划、术区准备、消毒铺巾、椎动脉暴露、椎动脉内/外膜剥脱、缝合、关闭，必要时修补等步骤所需的人力资源和基本物质资源消耗。</t>
  </si>
  <si>
    <t>013302000490001</t>
  </si>
  <si>
    <r>
      <rPr>
        <sz val="12"/>
        <rFont val="宋体"/>
        <charset val="134"/>
      </rPr>
      <t>椎动脉内</t>
    </r>
    <r>
      <rPr>
        <sz val="12"/>
        <rFont val="Times New Roman"/>
        <charset val="134"/>
      </rPr>
      <t>/</t>
    </r>
    <r>
      <rPr>
        <sz val="12"/>
        <rFont val="宋体"/>
        <charset val="134"/>
      </rPr>
      <t>外膜剥脱费</t>
    </r>
    <r>
      <rPr>
        <sz val="12"/>
        <rFont val="Times New Roman"/>
        <charset val="134"/>
      </rPr>
      <t>-</t>
    </r>
    <r>
      <rPr>
        <sz val="12"/>
        <rFont val="宋体"/>
        <charset val="134"/>
      </rPr>
      <t>儿童（加收）</t>
    </r>
  </si>
  <si>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</si>
  <si>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</si>
  <si>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</si>
  <si>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</si>
  <si>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</si>
  <si>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r>
      <rPr>
        <sz val="12"/>
        <rFont val="宋体"/>
        <charset val="134"/>
      </rPr>
      <t>颞肌颞浅动脉贴敷费</t>
    </r>
    <r>
      <rPr>
        <sz val="12"/>
        <rFont val="Times New Roman"/>
        <charset val="134"/>
      </rPr>
      <t>-</t>
    </r>
    <r>
      <rPr>
        <sz val="12"/>
        <rFont val="宋体"/>
        <charset val="134"/>
      </rPr>
      <t>儿童（加收）</t>
    </r>
  </si>
  <si>
    <t>013302000510000</t>
  </si>
  <si>
    <t>颈部动脉结扎费</t>
  </si>
  <si>
    <t>通过手术结扎颈部动脉。</t>
  </si>
  <si>
    <t>所定价格涵盖手术计划、术区准备、消毒铺巾、定位、颈部动脉结扎、缝合等步骤所需的人力资源和基本物质资源消耗。</t>
  </si>
  <si>
    <t>013302000510001</t>
  </si>
  <si>
    <r>
      <rPr>
        <sz val="12"/>
        <rFont val="宋体"/>
        <charset val="134"/>
      </rPr>
      <t>颈部动脉结扎费</t>
    </r>
    <r>
      <rPr>
        <sz val="12"/>
        <rFont val="Times New Roman"/>
        <charset val="134"/>
      </rPr>
      <t>-</t>
    </r>
    <r>
      <rPr>
        <sz val="12"/>
        <rFont val="宋体"/>
        <charset val="134"/>
      </rPr>
      <t>儿童（加收）</t>
    </r>
  </si>
  <si>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</si>
  <si>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</si>
  <si>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</si>
  <si>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</si>
  <si>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</si>
  <si>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r>
      <rPr>
        <sz val="12"/>
        <rFont val="宋体"/>
        <charset val="134"/>
      </rPr>
      <t>神经阻滞治疗费</t>
    </r>
    <r>
      <rPr>
        <sz val="12"/>
        <rFont val="Times New Roman"/>
        <charset val="134"/>
      </rPr>
      <t>-</t>
    </r>
    <r>
      <rPr>
        <sz val="12"/>
        <rFont val="宋体"/>
        <charset val="134"/>
      </rPr>
      <t>三叉神经节（加收）</t>
    </r>
  </si>
  <si>
    <t>013302000520000</t>
  </si>
  <si>
    <t>颅神经切断费</t>
  </si>
  <si>
    <t>通过手术全部或部分切除颅神经。</t>
  </si>
  <si>
    <t>所定价格涵盖手术计划、术区准备、消毒铺巾、定位、开颅、探查、神经切断、关颅等步骤所需的人力资源和基本物质资源消耗。</t>
  </si>
  <si>
    <r>
      <rPr>
        <sz val="12"/>
        <rFont val="Times New Roman"/>
        <charset val="134"/>
      </rPr>
      <t>1.</t>
    </r>
    <r>
      <rPr>
        <sz val="12"/>
        <rFont val="宋体"/>
        <charset val="134"/>
      </rPr>
      <t>本项目所称</t>
    </r>
    <r>
      <rPr>
        <sz val="12"/>
        <rFont val="Times New Roman"/>
        <charset val="134"/>
      </rPr>
      <t>“</t>
    </r>
    <r>
      <rPr>
        <sz val="12"/>
        <rFont val="宋体"/>
        <charset val="134"/>
      </rPr>
      <t>颅神经</t>
    </r>
    <r>
      <rPr>
        <sz val="12"/>
        <rFont val="Times New Roman"/>
        <charset val="134"/>
      </rPr>
      <t>”</t>
    </r>
    <r>
      <rPr>
        <sz val="12"/>
        <rFont val="宋体"/>
        <charset val="134"/>
      </rPr>
      <t>指：位于颅内和颅底、眼眶、颈深部的十二对颅神经部分。</t>
    </r>
    <r>
      <rPr>
        <sz val="12"/>
        <rFont val="Times New Roman"/>
        <charset val="134"/>
      </rPr>
      <t xml:space="preserve">
2.</t>
    </r>
    <r>
      <rPr>
        <sz val="12"/>
        <rFont val="宋体"/>
        <charset val="134"/>
      </rPr>
      <t>同一神经切断费不得与松解费同时收取。</t>
    </r>
  </si>
  <si>
    <t>013302000520001</t>
  </si>
  <si>
    <r>
      <rPr>
        <sz val="12"/>
        <rFont val="宋体"/>
        <charset val="134"/>
      </rPr>
      <t>颅神经切断费</t>
    </r>
    <r>
      <rPr>
        <sz val="12"/>
        <rFont val="Times New Roman"/>
        <charset val="134"/>
      </rPr>
      <t>-</t>
    </r>
    <r>
      <rPr>
        <sz val="12"/>
        <rFont val="宋体"/>
        <charset val="134"/>
      </rPr>
      <t>儿童（加收）</t>
    </r>
  </si>
  <si>
    <t>013302000530000</t>
  </si>
  <si>
    <t>脊髓及脊神经切断费</t>
  </si>
  <si>
    <t>通过手术切断部分脊髓和（或）脊神经。</t>
  </si>
  <si>
    <t>所定价格涵盖手术计划、术区准备、消毒铺巾、定位、切开、探查、神经切断、缝合等步骤所需的人力资源和基本物质资源消耗。</t>
  </si>
  <si>
    <r>
      <rPr>
        <sz val="12"/>
        <rFont val="Times New Roman"/>
        <charset val="134"/>
      </rPr>
      <t>1.</t>
    </r>
    <r>
      <rPr>
        <sz val="12"/>
        <rFont val="宋体"/>
        <charset val="134"/>
      </rPr>
      <t>本项目所称</t>
    </r>
    <r>
      <rPr>
        <sz val="12"/>
        <rFont val="Times New Roman"/>
        <charset val="134"/>
      </rPr>
      <t>“</t>
    </r>
    <r>
      <rPr>
        <sz val="12"/>
        <rFont val="宋体"/>
        <charset val="134"/>
      </rPr>
      <t>脊髓及脊神经</t>
    </r>
    <r>
      <rPr>
        <sz val="12"/>
        <rFont val="Times New Roman"/>
        <charset val="134"/>
      </rPr>
      <t>”</t>
    </r>
    <r>
      <rPr>
        <sz val="12"/>
        <rFont val="宋体"/>
        <charset val="134"/>
      </rPr>
      <t>指：位于椎管内及椎间孔周围的脊神经部分。</t>
    </r>
    <r>
      <rPr>
        <sz val="12"/>
        <rFont val="Times New Roman"/>
        <charset val="134"/>
      </rPr>
      <t xml:space="preserve">
2.</t>
    </r>
    <r>
      <rPr>
        <sz val="12"/>
        <rFont val="宋体"/>
        <charset val="134"/>
      </rPr>
      <t>同一神经切断费不得与松解费同时收取。</t>
    </r>
  </si>
  <si>
    <t>013302000530001</t>
  </si>
  <si>
    <r>
      <rPr>
        <sz val="12"/>
        <rFont val="宋体"/>
        <charset val="134"/>
      </rPr>
      <t>脊髓及脊神经切断费</t>
    </r>
    <r>
      <rPr>
        <sz val="12"/>
        <rFont val="Times New Roman"/>
        <charset val="134"/>
      </rPr>
      <t>-</t>
    </r>
    <r>
      <rPr>
        <sz val="12"/>
        <rFont val="宋体"/>
        <charset val="134"/>
      </rPr>
      <t>儿童（加收）</t>
    </r>
  </si>
  <si>
    <t>013302000540000</t>
  </si>
  <si>
    <t>内脏神经切断费</t>
  </si>
  <si>
    <t>通过手术全部或部分切除内脏神经。</t>
  </si>
  <si>
    <r>
      <rPr>
        <sz val="12"/>
        <rFont val="Times New Roman"/>
        <charset val="134"/>
      </rPr>
      <t>1.</t>
    </r>
    <r>
      <rPr>
        <sz val="12"/>
        <rFont val="宋体"/>
        <charset val="134"/>
      </rPr>
      <t>本项目所称</t>
    </r>
    <r>
      <rPr>
        <sz val="12"/>
        <rFont val="Times New Roman"/>
        <charset val="134"/>
      </rPr>
      <t>“</t>
    </r>
    <r>
      <rPr>
        <sz val="12"/>
        <rFont val="宋体"/>
        <charset val="134"/>
      </rPr>
      <t>内脏神经</t>
    </r>
    <r>
      <rPr>
        <sz val="12"/>
        <rFont val="Times New Roman"/>
        <charset val="134"/>
      </rPr>
      <t>”</t>
    </r>
    <r>
      <rPr>
        <sz val="12"/>
        <rFont val="宋体"/>
        <charset val="134"/>
      </rPr>
      <t>指：分布在胸腔、腹腔及盆腔脏器的神经。</t>
    </r>
    <r>
      <rPr>
        <sz val="12"/>
        <rFont val="Times New Roman"/>
        <charset val="134"/>
      </rPr>
      <t xml:space="preserve">
2.</t>
    </r>
    <r>
      <rPr>
        <sz val="12"/>
        <rFont val="宋体"/>
        <charset val="134"/>
      </rPr>
      <t>同一神经切断费不得与松解费同时收取。</t>
    </r>
  </si>
  <si>
    <t>013302000540001</t>
  </si>
  <si>
    <r>
      <rPr>
        <sz val="12"/>
        <rFont val="宋体"/>
        <charset val="134"/>
      </rPr>
      <t>内脏神经切断费</t>
    </r>
    <r>
      <rPr>
        <sz val="12"/>
        <rFont val="Times New Roman"/>
        <charset val="134"/>
      </rPr>
      <t>-</t>
    </r>
    <r>
      <rPr>
        <sz val="12"/>
        <rFont val="宋体"/>
        <charset val="134"/>
      </rPr>
      <t>儿童（加收）</t>
    </r>
  </si>
  <si>
    <t>013302000550000</t>
  </si>
  <si>
    <t>周围神经切断费</t>
  </si>
  <si>
    <t>通过手术全部或部分切除周围神经。</t>
  </si>
  <si>
    <r>
      <rPr>
        <sz val="12"/>
        <rFont val="Times New Roman"/>
        <charset val="134"/>
      </rPr>
      <t>1.</t>
    </r>
    <r>
      <rPr>
        <sz val="12"/>
        <rFont val="宋体"/>
        <charset val="134"/>
      </rPr>
      <t>本项目所称</t>
    </r>
    <r>
      <rPr>
        <sz val="12"/>
        <rFont val="Times New Roman"/>
        <charset val="134"/>
      </rPr>
      <t>“</t>
    </r>
    <r>
      <rPr>
        <sz val="12"/>
        <rFont val="宋体"/>
        <charset val="134"/>
      </rPr>
      <t>周围神经</t>
    </r>
    <r>
      <rPr>
        <sz val="12"/>
        <rFont val="Times New Roman"/>
        <charset val="134"/>
      </rPr>
      <t>”</t>
    </r>
    <r>
      <rPr>
        <sz val="12"/>
        <rFont val="宋体"/>
        <charset val="134"/>
      </rPr>
      <t>指：位于头面部、躯干及四肢的颅神经和脊神经主干或分支。</t>
    </r>
    <r>
      <rPr>
        <sz val="12"/>
        <rFont val="Times New Roman"/>
        <charset val="134"/>
      </rPr>
      <t xml:space="preserve">
2.</t>
    </r>
    <r>
      <rPr>
        <sz val="12"/>
        <rFont val="宋体"/>
        <charset val="134"/>
      </rPr>
      <t>同一神经切断费不得与松解费同时收取。</t>
    </r>
  </si>
  <si>
    <t>013302000550001</t>
  </si>
  <si>
    <r>
      <rPr>
        <sz val="12"/>
        <rFont val="宋体"/>
        <charset val="134"/>
      </rPr>
      <t>周围神经切断费</t>
    </r>
    <r>
      <rPr>
        <sz val="12"/>
        <rFont val="Times New Roman"/>
        <charset val="134"/>
      </rPr>
      <t>-</t>
    </r>
    <r>
      <rPr>
        <sz val="12"/>
        <rFont val="宋体"/>
        <charset val="134"/>
      </rPr>
      <t>儿童（加收）</t>
    </r>
  </si>
  <si>
    <t>013302000560000</t>
  </si>
  <si>
    <t>颅神经松解费</t>
  </si>
  <si>
    <t>通过手术松解颅神经粘连。</t>
  </si>
  <si>
    <t>所定价格涵盖手术计划、术区准备、消毒铺巾、定位、开颅、松解及梳理、关颅等步骤所需的人力资源和基本物质资源消耗。</t>
  </si>
  <si>
    <r>
      <rPr>
        <sz val="12"/>
        <rFont val="Times New Roman"/>
        <charset val="134"/>
      </rPr>
      <t>1.</t>
    </r>
    <r>
      <rPr>
        <sz val="12"/>
        <rFont val="宋体"/>
        <charset val="134"/>
      </rPr>
      <t>本项目所称</t>
    </r>
    <r>
      <rPr>
        <sz val="12"/>
        <rFont val="Times New Roman"/>
        <charset val="134"/>
      </rPr>
      <t>“</t>
    </r>
    <r>
      <rPr>
        <sz val="12"/>
        <rFont val="宋体"/>
        <charset val="134"/>
      </rPr>
      <t>颅神经</t>
    </r>
    <r>
      <rPr>
        <sz val="12"/>
        <rFont val="Times New Roman"/>
        <charset val="134"/>
      </rPr>
      <t>”</t>
    </r>
    <r>
      <rPr>
        <sz val="12"/>
        <rFont val="宋体"/>
        <charset val="134"/>
      </rPr>
      <t>指：位于颅内和颅底、眼眶、颈深部的十二对颅神经部分。</t>
    </r>
    <r>
      <rPr>
        <sz val="12"/>
        <rFont val="Times New Roman"/>
        <charset val="134"/>
      </rPr>
      <t xml:space="preserve">
2.</t>
    </r>
    <r>
      <rPr>
        <sz val="12"/>
        <rFont val="宋体"/>
        <charset val="134"/>
      </rPr>
      <t>同一神经松解费不得与切断费同时收取。</t>
    </r>
  </si>
  <si>
    <t>013302000560001</t>
  </si>
  <si>
    <r>
      <rPr>
        <sz val="12"/>
        <rFont val="宋体"/>
        <charset val="134"/>
      </rPr>
      <t>颅神经松解费</t>
    </r>
    <r>
      <rPr>
        <sz val="12"/>
        <rFont val="Times New Roman"/>
        <charset val="134"/>
      </rPr>
      <t>-</t>
    </r>
    <r>
      <rPr>
        <sz val="12"/>
        <rFont val="宋体"/>
        <charset val="134"/>
      </rPr>
      <t>儿童（加收）</t>
    </r>
  </si>
  <si>
    <t>013302000570000</t>
  </si>
  <si>
    <t>脊髓及神经根松解费</t>
  </si>
  <si>
    <t>通过手术松解脊髓及神经根粘连。</t>
  </si>
  <si>
    <t>所定价格涵盖手术计划、术区准备、消毒铺巾、定位、切开、松解及梳理、缝合等步骤所需的人力资源和基本物质资源消耗。</t>
  </si>
  <si>
    <r>
      <rPr>
        <sz val="12"/>
        <rFont val="Times New Roman"/>
        <charset val="134"/>
      </rPr>
      <t>1.</t>
    </r>
    <r>
      <rPr>
        <sz val="12"/>
        <rFont val="宋体"/>
        <charset val="134"/>
      </rPr>
      <t>本项目所称</t>
    </r>
    <r>
      <rPr>
        <sz val="12"/>
        <rFont val="Times New Roman"/>
        <charset val="134"/>
      </rPr>
      <t>“</t>
    </r>
    <r>
      <rPr>
        <sz val="12"/>
        <rFont val="宋体"/>
        <charset val="134"/>
      </rPr>
      <t>脊髓及脊神经</t>
    </r>
    <r>
      <rPr>
        <sz val="12"/>
        <rFont val="Times New Roman"/>
        <charset val="134"/>
      </rPr>
      <t>”</t>
    </r>
    <r>
      <rPr>
        <sz val="12"/>
        <rFont val="宋体"/>
        <charset val="134"/>
      </rPr>
      <t>指：位于椎管内及椎间孔周围的脊神经部分。</t>
    </r>
    <r>
      <rPr>
        <sz val="12"/>
        <rFont val="Times New Roman"/>
        <charset val="134"/>
      </rPr>
      <t xml:space="preserve">
2.</t>
    </r>
    <r>
      <rPr>
        <sz val="12"/>
        <rFont val="宋体"/>
        <charset val="134"/>
      </rPr>
      <t>同一神经松解费不得与切断费同时收取。</t>
    </r>
  </si>
  <si>
    <t>013302000570001</t>
  </si>
  <si>
    <r>
      <rPr>
        <sz val="12"/>
        <rFont val="宋体"/>
        <charset val="134"/>
      </rPr>
      <t>脊髓及神经根松解费</t>
    </r>
    <r>
      <rPr>
        <sz val="12"/>
        <rFont val="Times New Roman"/>
        <charset val="134"/>
      </rPr>
      <t>-</t>
    </r>
    <r>
      <rPr>
        <sz val="12"/>
        <rFont val="宋体"/>
        <charset val="134"/>
      </rPr>
      <t>儿童（加收）</t>
    </r>
  </si>
  <si>
    <t>013302000580000</t>
  </si>
  <si>
    <t>内脏神经松解费</t>
  </si>
  <si>
    <t>通过手术松解内脏神经粘连。</t>
  </si>
  <si>
    <r>
      <rPr>
        <sz val="12"/>
        <rFont val="Times New Roman"/>
        <charset val="134"/>
      </rPr>
      <t>1.</t>
    </r>
    <r>
      <rPr>
        <sz val="12"/>
        <rFont val="宋体"/>
        <charset val="134"/>
      </rPr>
      <t>本项目所称</t>
    </r>
    <r>
      <rPr>
        <sz val="12"/>
        <rFont val="Times New Roman"/>
        <charset val="134"/>
      </rPr>
      <t>“</t>
    </r>
    <r>
      <rPr>
        <sz val="12"/>
        <rFont val="宋体"/>
        <charset val="134"/>
      </rPr>
      <t>内脏神经</t>
    </r>
    <r>
      <rPr>
        <sz val="12"/>
        <rFont val="Times New Roman"/>
        <charset val="134"/>
      </rPr>
      <t>”</t>
    </r>
    <r>
      <rPr>
        <sz val="12"/>
        <rFont val="宋体"/>
        <charset val="134"/>
      </rPr>
      <t>指：分布在胸腔、腹腔及盆腔脏器的神经。</t>
    </r>
    <r>
      <rPr>
        <sz val="12"/>
        <rFont val="Times New Roman"/>
        <charset val="134"/>
      </rPr>
      <t xml:space="preserve">
2.</t>
    </r>
    <r>
      <rPr>
        <sz val="12"/>
        <rFont val="宋体"/>
        <charset val="134"/>
      </rPr>
      <t>同一神经松解费不得与切断费同时收取。</t>
    </r>
  </si>
  <si>
    <t>013302000580001</t>
  </si>
  <si>
    <r>
      <rPr>
        <sz val="12"/>
        <rFont val="宋体"/>
        <charset val="134"/>
      </rPr>
      <t>内脏神经松解费</t>
    </r>
    <r>
      <rPr>
        <sz val="12"/>
        <rFont val="Times New Roman"/>
        <charset val="134"/>
      </rPr>
      <t>-</t>
    </r>
    <r>
      <rPr>
        <sz val="12"/>
        <rFont val="宋体"/>
        <charset val="134"/>
      </rPr>
      <t>儿童（加收）</t>
    </r>
  </si>
  <si>
    <t>013302000590000</t>
  </si>
  <si>
    <t>周围神经松解费</t>
  </si>
  <si>
    <t>通过手术松解周围神经粘连。</t>
  </si>
  <si>
    <r>
      <rPr>
        <sz val="12"/>
        <rFont val="Times New Roman"/>
        <charset val="134"/>
      </rPr>
      <t>1.</t>
    </r>
    <r>
      <rPr>
        <sz val="12"/>
        <rFont val="宋体"/>
        <charset val="134"/>
      </rPr>
      <t>本项目所称</t>
    </r>
    <r>
      <rPr>
        <sz val="12"/>
        <rFont val="Times New Roman"/>
        <charset val="134"/>
      </rPr>
      <t>“</t>
    </r>
    <r>
      <rPr>
        <sz val="12"/>
        <rFont val="宋体"/>
        <charset val="134"/>
      </rPr>
      <t>周围神经</t>
    </r>
    <r>
      <rPr>
        <sz val="12"/>
        <rFont val="Times New Roman"/>
        <charset val="134"/>
      </rPr>
      <t>”</t>
    </r>
    <r>
      <rPr>
        <sz val="12"/>
        <rFont val="宋体"/>
        <charset val="134"/>
      </rPr>
      <t>指：位于头面部、躯干的颅神经和脊神经主干或分支。</t>
    </r>
    <r>
      <rPr>
        <sz val="12"/>
        <rFont val="Times New Roman"/>
        <charset val="134"/>
      </rPr>
      <t xml:space="preserve">
2.</t>
    </r>
    <r>
      <rPr>
        <sz val="12"/>
        <rFont val="宋体"/>
        <charset val="134"/>
      </rPr>
      <t>同一神经松解费不得与切断费同时收取。</t>
    </r>
    <r>
      <rPr>
        <sz val="12"/>
        <rFont val="Times New Roman"/>
        <charset val="134"/>
      </rPr>
      <t xml:space="preserve">
3.</t>
    </r>
    <r>
      <rPr>
        <sz val="12"/>
        <rFont val="宋体"/>
        <charset val="134"/>
      </rPr>
      <t>肢体神经松解按照骨骼肌肉系统类立项指南中的</t>
    </r>
    <r>
      <rPr>
        <sz val="12"/>
        <rFont val="Times New Roman"/>
        <charset val="134"/>
      </rPr>
      <t>“</t>
    </r>
    <r>
      <rPr>
        <sz val="12"/>
        <rFont val="宋体"/>
        <charset val="134"/>
      </rPr>
      <t>肢体神经松解费</t>
    </r>
    <r>
      <rPr>
        <sz val="12"/>
        <rFont val="Times New Roman"/>
        <charset val="134"/>
      </rPr>
      <t>”</t>
    </r>
    <r>
      <rPr>
        <sz val="12"/>
        <rFont val="宋体"/>
        <charset val="134"/>
      </rPr>
      <t>收取。</t>
    </r>
  </si>
  <si>
    <t>013302000590001</t>
  </si>
  <si>
    <r>
      <rPr>
        <sz val="12"/>
        <rFont val="宋体"/>
        <charset val="134"/>
      </rPr>
      <t>周围神经松解费</t>
    </r>
    <r>
      <rPr>
        <sz val="12"/>
        <rFont val="Times New Roman"/>
        <charset val="134"/>
      </rPr>
      <t>-</t>
    </r>
    <r>
      <rPr>
        <sz val="12"/>
        <rFont val="宋体"/>
        <charset val="134"/>
      </rPr>
      <t>儿童（加收）</t>
    </r>
  </si>
  <si>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</si>
  <si>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</si>
  <si>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</si>
  <si>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</si>
  <si>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013302000600001</t>
  </si>
  <si>
    <r>
      <rPr>
        <sz val="12"/>
        <rFont val="宋体"/>
        <charset val="134"/>
      </rPr>
      <t>颅神经修复吻合费</t>
    </r>
    <r>
      <rPr>
        <sz val="12"/>
        <rFont val="Times New Roman"/>
        <charset val="134"/>
      </rPr>
      <t>-</t>
    </r>
    <r>
      <rPr>
        <sz val="12"/>
        <rFont val="宋体"/>
        <charset val="134"/>
      </rPr>
      <t>儿童（加收）</t>
    </r>
  </si>
  <si>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</si>
  <si>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</si>
  <si>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</si>
  <si>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</si>
  <si>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</si>
  <si>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r>
      <rPr>
        <sz val="12"/>
        <rFont val="宋体"/>
        <charset val="134"/>
      </rPr>
      <t>周围神经修复吻合费</t>
    </r>
    <r>
      <rPr>
        <sz val="12"/>
        <rFont val="Times New Roman"/>
        <charset val="134"/>
      </rPr>
      <t>-</t>
    </r>
    <r>
      <rPr>
        <sz val="12"/>
        <rFont val="宋体"/>
        <charset val="134"/>
      </rPr>
      <t>儿童（加收）</t>
    </r>
  </si>
  <si>
    <t>泌尿系统类</t>
  </si>
  <si>
    <t>使用说明：
1.本项目价格表以泌尿系统为重点，按照泌尿系统诊查、治疗、手术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项目价格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项目价格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4.本项目价格表所称“扩展项”，指同一项目下以不同方式提供或在不同场景应用时，只扩展价格项目适用范围、不额外加价的一类子项，子项的价格按主项目执行。
5.本项目价格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质资源消耗以外的其他属于可收费的一次性使用医用耗材清单内的耗材，按照实际采购价格零差率销售。患者居家腹透，所需的碘伏帽、透析液等药品耗材，医疗机构可按零差率要求单独收费，无需捆绑价格项目。
6.涉及“复杂”等内涵未尽的表述，除本项目价格表中已明确的情形外，医院实践中按照“复杂”情形计费的，应以国家级技术规范、临床指南或专家共识中的明确定性为前提，下同。
7.价格构成中所称的“穿刺”为主项操作涉及的必要穿刺步骤。
8.本项目价格表中涉及“包括……”“…… 等”的，属于开放型表述，所指对象不仅局限于表述中列明的事项，也包括未列明的同类事项。
9.本项目价格表中手术项目若需病理取样，在原项目的价格构成中包含标本的留取和送检。
10.本项目价格表中未尽事项，可在辅助操作类等其他立项指南中单独列示，可暂按现行价格项目收费。
11.项目价格可应用人工智能辅助进行的，可直接按主项目收费，不同时收费。
12.本项目价格表所称的“儿童”，指6周岁及以下，周岁的计算方法以法律的相关规定为准。</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</si>
  <si>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</si>
  <si>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</si>
  <si>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</si>
  <si>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</si>
  <si>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r>
      <rPr>
        <sz val="12"/>
        <rFont val="Times New Roman"/>
        <charset val="134"/>
      </rPr>
      <t>“</t>
    </r>
    <r>
      <rPr>
        <sz val="12"/>
        <rFont val="宋体"/>
        <charset val="134"/>
      </rPr>
      <t>次</t>
    </r>
    <r>
      <rPr>
        <sz val="12"/>
        <rFont val="Times New Roman"/>
        <charset val="134"/>
      </rPr>
      <t>”</t>
    </r>
    <r>
      <rPr>
        <sz val="12"/>
        <rFont val="宋体"/>
        <charset val="134"/>
      </rPr>
      <t>指双侧，单侧检查按</t>
    </r>
    <r>
      <rPr>
        <sz val="12"/>
        <rFont val="Times New Roman"/>
        <charset val="134"/>
      </rPr>
      <t>50%</t>
    </r>
    <r>
      <rPr>
        <sz val="12"/>
        <rFont val="方正书宋_GBK"/>
        <charset val="0"/>
      </rPr>
      <t>收取。</t>
    </r>
  </si>
  <si>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</si>
  <si>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</si>
  <si>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</si>
  <si>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</si>
  <si>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</si>
  <si>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</si>
  <si>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</si>
  <si>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</si>
  <si>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</si>
  <si>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</si>
  <si>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</si>
  <si>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</si>
  <si>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</si>
  <si>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r>
      <rPr>
        <sz val="12"/>
        <rFont val="宋体"/>
        <charset val="134"/>
      </rPr>
      <t>泌尿系镜检查费（输尿管镜）</t>
    </r>
    <r>
      <rPr>
        <sz val="12"/>
        <rFont val="Times New Roman"/>
        <charset val="134"/>
      </rPr>
      <t>-</t>
    </r>
    <r>
      <rPr>
        <sz val="12"/>
        <rFont val="宋体"/>
        <charset val="134"/>
      </rPr>
      <t>精囊镜检查（扩展）</t>
    </r>
  </si>
  <si>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</si>
  <si>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</si>
  <si>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</si>
  <si>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</si>
  <si>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</si>
  <si>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</si>
  <si>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</si>
  <si>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</si>
  <si>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</si>
  <si>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</si>
  <si>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</si>
  <si>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</si>
  <si>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</si>
  <si>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</si>
  <si>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</si>
  <si>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</si>
  <si>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</si>
  <si>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</si>
  <si>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</si>
  <si>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</si>
  <si>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</si>
  <si>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</si>
  <si>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</si>
  <si>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r>
      <rPr>
        <sz val="12"/>
        <rFont val="宋体"/>
        <charset val="134"/>
      </rPr>
      <t>超过</t>
    </r>
    <r>
      <rPr>
        <sz val="12"/>
        <rFont val="Times New Roman"/>
        <charset val="134"/>
      </rPr>
      <t>4</t>
    </r>
    <r>
      <rPr>
        <sz val="12"/>
        <rFont val="宋体"/>
        <charset val="134"/>
      </rPr>
      <t>次按</t>
    </r>
    <r>
      <rPr>
        <sz val="12"/>
        <rFont val="Times New Roman"/>
        <charset val="134"/>
      </rPr>
      <t>4</t>
    </r>
    <r>
      <rPr>
        <sz val="12"/>
        <rFont val="宋体"/>
        <charset val="134"/>
      </rPr>
      <t>次收费。</t>
    </r>
  </si>
  <si>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</si>
  <si>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</si>
  <si>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</si>
  <si>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</si>
  <si>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r>
      <rPr>
        <sz val="12"/>
        <rFont val="宋体"/>
        <charset val="134"/>
      </rPr>
      <t>同时行常规治疗和特殊治疗的，按照</t>
    </r>
    <r>
      <rPr>
        <sz val="12"/>
        <rFont val="Times New Roman"/>
        <charset val="134"/>
      </rPr>
      <t>“</t>
    </r>
    <r>
      <rPr>
        <sz val="12"/>
        <rFont val="宋体"/>
        <charset val="134"/>
      </rPr>
      <t>泌尿系镜下治疗费（特殊）</t>
    </r>
    <r>
      <rPr>
        <sz val="12"/>
        <rFont val="Times New Roman"/>
        <charset val="134"/>
      </rPr>
      <t>”</t>
    </r>
    <r>
      <rPr>
        <sz val="12"/>
        <rFont val="宋体"/>
        <charset val="134"/>
      </rPr>
      <t>收取。</t>
    </r>
  </si>
  <si>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</si>
  <si>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</si>
  <si>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</si>
  <si>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</si>
  <si>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r>
      <rPr>
        <sz val="12"/>
        <rFont val="Times New Roman"/>
        <charset val="134"/>
      </rPr>
      <t>1.</t>
    </r>
    <r>
      <rPr>
        <sz val="12"/>
        <rFont val="宋体"/>
        <charset val="134"/>
      </rPr>
      <t>同一治疗位置使用多种能量源只可收取一次。</t>
    </r>
    <r>
      <rPr>
        <sz val="12"/>
        <rFont val="Times New Roman"/>
        <charset val="134"/>
      </rPr>
      <t xml:space="preserve">
2.</t>
    </r>
    <r>
      <rPr>
        <sz val="12"/>
        <rFont val="宋体"/>
        <charset val="134"/>
      </rPr>
      <t>同时行常规治疗和特殊治疗的，按照</t>
    </r>
    <r>
      <rPr>
        <sz val="12"/>
        <rFont val="Times New Roman"/>
        <charset val="134"/>
      </rPr>
      <t>“</t>
    </r>
    <r>
      <rPr>
        <sz val="12"/>
        <rFont val="宋体"/>
        <charset val="134"/>
      </rPr>
      <t>泌尿系镜下治疗费（特殊）</t>
    </r>
    <r>
      <rPr>
        <sz val="12"/>
        <rFont val="Times New Roman"/>
        <charset val="134"/>
      </rPr>
      <t>”</t>
    </r>
    <r>
      <rPr>
        <sz val="12"/>
        <rFont val="宋体"/>
        <charset val="134"/>
      </rPr>
      <t>收取。</t>
    </r>
  </si>
  <si>
    <t>013311000040000</t>
  </si>
  <si>
    <t>泌尿系异物取出费</t>
  </si>
  <si>
    <t>通过手术从下尿路取出异物。</t>
  </si>
  <si>
    <t>所定价格涵盖手术计划、术区准备、消毒、取出异物、缝合、处理用物等步骤所需的人力资源和基本物质资源消耗。</t>
  </si>
  <si>
    <r>
      <rPr>
        <sz val="12"/>
        <rFont val="宋体"/>
        <charset val="134"/>
      </rPr>
      <t>本项目中的</t>
    </r>
    <r>
      <rPr>
        <sz val="12"/>
        <rFont val="Times New Roman"/>
        <charset val="134"/>
      </rPr>
      <t>“</t>
    </r>
    <r>
      <rPr>
        <sz val="12"/>
        <rFont val="宋体"/>
        <charset val="134"/>
      </rPr>
      <t>上尿路</t>
    </r>
    <r>
      <rPr>
        <sz val="12"/>
        <rFont val="Times New Roman"/>
        <charset val="134"/>
      </rPr>
      <t>”</t>
    </r>
    <r>
      <rPr>
        <sz val="12"/>
        <rFont val="宋体"/>
        <charset val="134"/>
      </rPr>
      <t>指：肾脏及输尿管。</t>
    </r>
  </si>
  <si>
    <t>013311000040001</t>
  </si>
  <si>
    <r>
      <rPr>
        <sz val="12"/>
        <rFont val="宋体"/>
        <charset val="134"/>
      </rPr>
      <t>泌尿系异物取出费</t>
    </r>
    <r>
      <rPr>
        <sz val="12"/>
        <rFont val="Times New Roman"/>
        <charset val="134"/>
      </rPr>
      <t>-</t>
    </r>
    <r>
      <rPr>
        <sz val="12"/>
        <rFont val="宋体"/>
        <charset val="134"/>
      </rPr>
      <t>上尿路（加收）</t>
    </r>
  </si>
  <si>
    <t>013311000040011</t>
  </si>
  <si>
    <r>
      <rPr>
        <sz val="12"/>
        <rFont val="宋体"/>
        <charset val="134"/>
      </rPr>
      <t>泌尿系异物取出费</t>
    </r>
    <r>
      <rPr>
        <sz val="12"/>
        <rFont val="Times New Roman"/>
        <charset val="134"/>
      </rPr>
      <t>-</t>
    </r>
    <r>
      <rPr>
        <sz val="12"/>
        <rFont val="宋体"/>
        <charset val="134"/>
      </rPr>
      <t>儿童（加收）</t>
    </r>
  </si>
  <si>
    <t>013311000050000</t>
  </si>
  <si>
    <t>泌尿系取石费</t>
  </si>
  <si>
    <t>通过手术从下尿路取出结石。</t>
  </si>
  <si>
    <t>所定价格涵盖手术计划、术区准备、消毒、取石、缝合、处理用物等步骤所需的人力资源和基本物质资源消耗。</t>
  </si>
  <si>
    <t>013311000050001</t>
  </si>
  <si>
    <r>
      <rPr>
        <sz val="12"/>
        <rFont val="宋体"/>
        <charset val="134"/>
      </rPr>
      <t>泌尿系取石费</t>
    </r>
    <r>
      <rPr>
        <sz val="12"/>
        <rFont val="Times New Roman"/>
        <charset val="134"/>
      </rPr>
      <t>-</t>
    </r>
    <r>
      <rPr>
        <sz val="12"/>
        <rFont val="宋体"/>
        <charset val="134"/>
      </rPr>
      <t>上尿路（加收）</t>
    </r>
  </si>
  <si>
    <t>013311000050011</t>
  </si>
  <si>
    <r>
      <rPr>
        <sz val="12"/>
        <rFont val="宋体"/>
        <charset val="134"/>
      </rPr>
      <t>泌尿系取石费</t>
    </r>
    <r>
      <rPr>
        <sz val="12"/>
        <rFont val="Times New Roman"/>
        <charset val="134"/>
      </rPr>
      <t>-</t>
    </r>
    <r>
      <rPr>
        <sz val="12"/>
        <rFont val="宋体"/>
        <charset val="134"/>
      </rPr>
      <t>儿童（加收）</t>
    </r>
  </si>
  <si>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</si>
  <si>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</si>
  <si>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</si>
  <si>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</si>
  <si>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</si>
  <si>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r>
      <rPr>
        <sz val="12"/>
        <rFont val="宋体"/>
        <charset val="134"/>
      </rPr>
      <t>泌尿系造瘘费</t>
    </r>
    <r>
      <rPr>
        <sz val="12"/>
        <rFont val="Times New Roman"/>
        <charset val="134"/>
      </rPr>
      <t>-</t>
    </r>
    <r>
      <rPr>
        <sz val="12"/>
        <rFont val="宋体"/>
        <charset val="134"/>
      </rPr>
      <t>上尿路（加收）</t>
    </r>
  </si>
  <si>
    <t>013311000060011</t>
  </si>
  <si>
    <r>
      <rPr>
        <sz val="12"/>
        <rFont val="宋体"/>
        <charset val="134"/>
      </rPr>
      <t>泌尿系造瘘费</t>
    </r>
    <r>
      <rPr>
        <sz val="12"/>
        <rFont val="Times New Roman"/>
        <charset val="134"/>
      </rPr>
      <t>-</t>
    </r>
    <r>
      <rPr>
        <sz val="12"/>
        <rFont val="宋体"/>
        <charset val="134"/>
      </rPr>
      <t>儿童（加收）</t>
    </r>
  </si>
  <si>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</si>
  <si>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</si>
  <si>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</si>
  <si>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</si>
  <si>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</si>
  <si>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r>
      <rPr>
        <sz val="12"/>
        <rFont val="宋体"/>
        <charset val="134"/>
      </rPr>
      <t>泌尿道瘘修补费</t>
    </r>
    <r>
      <rPr>
        <sz val="12"/>
        <rFont val="Times New Roman"/>
        <charset val="134"/>
      </rPr>
      <t>-</t>
    </r>
    <r>
      <rPr>
        <sz val="12"/>
        <rFont val="宋体"/>
        <charset val="134"/>
      </rPr>
      <t>儿童（加收）</t>
    </r>
  </si>
  <si>
    <t>013311000070100</t>
  </si>
  <si>
    <r>
      <rPr>
        <sz val="12"/>
        <rFont val="宋体"/>
        <charset val="134"/>
      </rPr>
      <t>泌尿道瘘修补费</t>
    </r>
    <r>
      <rPr>
        <sz val="12"/>
        <rFont val="Times New Roman"/>
        <charset val="134"/>
      </rPr>
      <t>-</t>
    </r>
    <r>
      <rPr>
        <sz val="12"/>
        <rFont val="宋体"/>
        <charset val="134"/>
      </rPr>
      <t>膀胱子宫瘘修补（扩展）</t>
    </r>
  </si>
  <si>
    <t>013311000071100</t>
  </si>
  <si>
    <r>
      <rPr>
        <sz val="12"/>
        <rFont val="宋体"/>
        <charset val="134"/>
      </rPr>
      <t>泌尿道瘘修补费</t>
    </r>
    <r>
      <rPr>
        <sz val="12"/>
        <rFont val="Times New Roman"/>
        <charset val="134"/>
      </rPr>
      <t>-</t>
    </r>
    <r>
      <rPr>
        <sz val="12"/>
        <rFont val="宋体"/>
        <charset val="134"/>
      </rPr>
      <t>膀胱阴道瘘修补（扩展）</t>
    </r>
  </si>
  <si>
    <t>013311000080000</t>
  </si>
  <si>
    <t>肾穿刺费</t>
  </si>
  <si>
    <t>通过手术穿刺肾脏进行治疗。</t>
  </si>
  <si>
    <t>所定价格涵盖手术计划、术区准备、消毒、穿刺、闭合通路、处理用物等步骤所需的人力资源和基本物质资源消耗。</t>
  </si>
  <si>
    <t>013311000080001</t>
  </si>
  <si>
    <r>
      <rPr>
        <sz val="12"/>
        <rFont val="宋体"/>
        <charset val="134"/>
      </rPr>
      <t>肾穿刺费</t>
    </r>
    <r>
      <rPr>
        <sz val="12"/>
        <rFont val="Times New Roman"/>
        <charset val="134"/>
      </rPr>
      <t>-</t>
    </r>
    <r>
      <rPr>
        <sz val="12"/>
        <rFont val="宋体"/>
        <charset val="134"/>
      </rPr>
      <t>肾周脓肿引流（加收）</t>
    </r>
  </si>
  <si>
    <t>013311000080011</t>
  </si>
  <si>
    <r>
      <rPr>
        <sz val="12"/>
        <rFont val="宋体"/>
        <charset val="134"/>
      </rPr>
      <t>肾穿刺费</t>
    </r>
    <r>
      <rPr>
        <sz val="12"/>
        <rFont val="Times New Roman"/>
        <charset val="134"/>
      </rPr>
      <t>-</t>
    </r>
    <r>
      <rPr>
        <sz val="12"/>
        <rFont val="宋体"/>
        <charset val="134"/>
      </rPr>
      <t>儿童（加收）</t>
    </r>
  </si>
  <si>
    <t>013311000080100</t>
  </si>
  <si>
    <r>
      <rPr>
        <sz val="12"/>
        <rFont val="宋体"/>
        <charset val="134"/>
      </rPr>
      <t>肾穿刺费</t>
    </r>
    <r>
      <rPr>
        <sz val="12"/>
        <rFont val="Times New Roman"/>
        <charset val="134"/>
      </rPr>
      <t>-</t>
    </r>
    <r>
      <rPr>
        <sz val="12"/>
        <rFont val="宋体"/>
        <charset val="134"/>
      </rPr>
      <t>肾封闭（扩展）</t>
    </r>
  </si>
  <si>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</si>
  <si>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</si>
  <si>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</si>
  <si>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</si>
  <si>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</si>
  <si>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r>
      <rPr>
        <sz val="12"/>
        <rFont val="宋体"/>
        <charset val="134"/>
      </rPr>
      <t>肾周围淋巴管剥脱费</t>
    </r>
    <r>
      <rPr>
        <sz val="12"/>
        <rFont val="Times New Roman"/>
        <charset val="134"/>
      </rPr>
      <t>-</t>
    </r>
    <r>
      <rPr>
        <sz val="12"/>
        <rFont val="宋体"/>
        <charset val="134"/>
      </rPr>
      <t>儿童（加收）</t>
    </r>
  </si>
  <si>
    <t>013311000100000</t>
  </si>
  <si>
    <t>肾包膜剥脱费</t>
  </si>
  <si>
    <t>通过手术剥脱肾包膜。</t>
  </si>
  <si>
    <t>所定价格涵盖手术计划、术区准备、切开、探查、剥除、检查、关闭、缝合、处理用物等步骤所需的人力资源和基本物质资源消耗。</t>
  </si>
  <si>
    <t>013311000100001</t>
  </si>
  <si>
    <r>
      <rPr>
        <sz val="12"/>
        <rFont val="宋体"/>
        <charset val="134"/>
      </rPr>
      <t>肾包膜剥脱费</t>
    </r>
    <r>
      <rPr>
        <sz val="12"/>
        <rFont val="Times New Roman"/>
        <charset val="134"/>
      </rPr>
      <t>-</t>
    </r>
    <r>
      <rPr>
        <sz val="12"/>
        <rFont val="宋体"/>
        <charset val="134"/>
      </rPr>
      <t>儿童（加收）</t>
    </r>
  </si>
  <si>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</si>
  <si>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</si>
  <si>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</si>
  <si>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</si>
  <si>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</si>
  <si>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r>
      <rPr>
        <sz val="12"/>
        <rFont val="宋体"/>
        <charset val="134"/>
      </rPr>
      <t>融合肾分解费</t>
    </r>
    <r>
      <rPr>
        <sz val="12"/>
        <rFont val="Times New Roman"/>
        <charset val="134"/>
      </rPr>
      <t>-</t>
    </r>
    <r>
      <rPr>
        <sz val="12"/>
        <rFont val="宋体"/>
        <charset val="134"/>
      </rPr>
      <t>儿童（加收）</t>
    </r>
  </si>
  <si>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</si>
  <si>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</si>
  <si>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</si>
  <si>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</si>
  <si>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</si>
  <si>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r>
      <rPr>
        <sz val="12"/>
        <rFont val="宋体"/>
        <charset val="134"/>
      </rPr>
      <t>肾修补费</t>
    </r>
    <r>
      <rPr>
        <sz val="12"/>
        <rFont val="Times New Roman"/>
        <charset val="134"/>
      </rPr>
      <t>-</t>
    </r>
    <r>
      <rPr>
        <sz val="12"/>
        <rFont val="宋体"/>
        <charset val="134"/>
      </rPr>
      <t>儿童（加收）</t>
    </r>
  </si>
  <si>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</si>
  <si>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</si>
  <si>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</si>
  <si>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</si>
  <si>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</si>
  <si>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r>
      <rPr>
        <sz val="12"/>
        <rFont val="宋体"/>
        <charset val="134"/>
      </rPr>
      <t>肾囊肿去顶费</t>
    </r>
    <r>
      <rPr>
        <sz val="12"/>
        <rFont val="Times New Roman"/>
        <charset val="134"/>
      </rPr>
      <t>-</t>
    </r>
    <r>
      <rPr>
        <sz val="12"/>
        <rFont val="宋体"/>
        <charset val="134"/>
      </rPr>
      <t>儿童（加收）</t>
    </r>
  </si>
  <si>
    <t>013311000140000</t>
  </si>
  <si>
    <t>肾部分切除费</t>
  </si>
  <si>
    <t>通过手术切除肾实质病灶，保留同侧正常肾组织。</t>
  </si>
  <si>
    <t>所定价格涵盖手术计划、术区准备、切开、探查、止血、缝合、引流、处理用物等步骤所需的人力资源和基本物质资源消耗。</t>
  </si>
  <si>
    <r>
      <rPr>
        <sz val="12"/>
        <rFont val="宋体"/>
        <charset val="134"/>
      </rPr>
      <t>本项目中的</t>
    </r>
    <r>
      <rPr>
        <sz val="12"/>
        <rFont val="Times New Roman"/>
        <charset val="134"/>
      </rPr>
      <t>“</t>
    </r>
    <r>
      <rPr>
        <sz val="12"/>
        <rFont val="宋体"/>
        <charset val="134"/>
      </rPr>
      <t>巨大病灶</t>
    </r>
    <r>
      <rPr>
        <sz val="12"/>
        <rFont val="Times New Roman"/>
        <charset val="134"/>
      </rPr>
      <t>”</t>
    </r>
    <r>
      <rPr>
        <sz val="12"/>
        <rFont val="宋体"/>
        <charset val="134"/>
      </rPr>
      <t>指：病灶最大径</t>
    </r>
    <r>
      <rPr>
        <sz val="12"/>
        <rFont val="Times New Roman"/>
        <charset val="134"/>
      </rPr>
      <t>≥4cm</t>
    </r>
    <r>
      <rPr>
        <sz val="12"/>
        <rFont val="宋体"/>
        <charset val="134"/>
      </rPr>
      <t>。</t>
    </r>
  </si>
  <si>
    <t>013311000140001</t>
  </si>
  <si>
    <r>
      <rPr>
        <sz val="12"/>
        <rFont val="宋体"/>
        <charset val="134"/>
      </rPr>
      <t>肾部分切除费</t>
    </r>
    <r>
      <rPr>
        <sz val="12"/>
        <rFont val="Times New Roman"/>
        <charset val="134"/>
      </rPr>
      <t>-</t>
    </r>
    <r>
      <rPr>
        <sz val="12"/>
        <rFont val="宋体"/>
        <charset val="134"/>
      </rPr>
      <t>巨大病灶（加收）</t>
    </r>
  </si>
  <si>
    <t>013311000140011</t>
  </si>
  <si>
    <r>
      <rPr>
        <sz val="12"/>
        <rFont val="宋体"/>
        <charset val="134"/>
      </rPr>
      <t>肾部分切除费</t>
    </r>
    <r>
      <rPr>
        <sz val="12"/>
        <rFont val="Times New Roman"/>
        <charset val="134"/>
      </rPr>
      <t>-</t>
    </r>
    <r>
      <rPr>
        <sz val="12"/>
        <rFont val="宋体"/>
        <charset val="134"/>
      </rPr>
      <t>儿童（加收）</t>
    </r>
  </si>
  <si>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</si>
  <si>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</si>
  <si>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</si>
  <si>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</si>
  <si>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</si>
  <si>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r>
      <rPr>
        <sz val="12"/>
        <rFont val="宋体"/>
        <charset val="134"/>
      </rPr>
      <t>肾全切费</t>
    </r>
    <r>
      <rPr>
        <sz val="12"/>
        <rFont val="Times New Roman"/>
        <charset val="134"/>
      </rPr>
      <t>-</t>
    </r>
    <r>
      <rPr>
        <sz val="12"/>
        <rFont val="宋体"/>
        <charset val="134"/>
      </rPr>
      <t>儿童（加收）</t>
    </r>
  </si>
  <si>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</si>
  <si>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</si>
  <si>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</si>
  <si>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</si>
  <si>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</si>
  <si>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r>
      <rPr>
        <sz val="12"/>
        <rFont val="宋体"/>
        <charset val="134"/>
      </rPr>
      <t>肾上腺部分切除费</t>
    </r>
    <r>
      <rPr>
        <sz val="12"/>
        <rFont val="Times New Roman"/>
        <charset val="134"/>
      </rPr>
      <t>-</t>
    </r>
    <r>
      <rPr>
        <sz val="12"/>
        <rFont val="宋体"/>
        <charset val="134"/>
      </rPr>
      <t>肾上腺嗜铬细胞瘤切除（加收）</t>
    </r>
  </si>
  <si>
    <t>013311000160011</t>
  </si>
  <si>
    <r>
      <rPr>
        <sz val="12"/>
        <rFont val="宋体"/>
        <charset val="134"/>
      </rPr>
      <t>肾上腺部分切除费</t>
    </r>
    <r>
      <rPr>
        <sz val="12"/>
        <rFont val="Times New Roman"/>
        <charset val="134"/>
      </rPr>
      <t>-</t>
    </r>
    <r>
      <rPr>
        <sz val="12"/>
        <rFont val="宋体"/>
        <charset val="134"/>
      </rPr>
      <t>儿童（加收）</t>
    </r>
  </si>
  <si>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</si>
  <si>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</si>
  <si>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</si>
  <si>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</si>
  <si>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</si>
  <si>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r>
      <rPr>
        <sz val="12"/>
        <rFont val="宋体"/>
        <charset val="134"/>
      </rPr>
      <t>肾上腺全切费</t>
    </r>
    <r>
      <rPr>
        <sz val="12"/>
        <rFont val="Times New Roman"/>
        <charset val="134"/>
      </rPr>
      <t>-</t>
    </r>
    <r>
      <rPr>
        <sz val="12"/>
        <rFont val="宋体"/>
        <charset val="134"/>
      </rPr>
      <t>上腺嗜铬细胞瘤切除（加收）</t>
    </r>
  </si>
  <si>
    <t>013311000170011</t>
  </si>
  <si>
    <r>
      <rPr>
        <sz val="12"/>
        <rFont val="宋体"/>
        <charset val="134"/>
      </rPr>
      <t>肾上腺全切费</t>
    </r>
    <r>
      <rPr>
        <sz val="12"/>
        <rFont val="Times New Roman"/>
        <charset val="134"/>
      </rPr>
      <t>-</t>
    </r>
    <r>
      <rPr>
        <sz val="12"/>
        <rFont val="宋体"/>
        <charset val="134"/>
      </rPr>
      <t>儿童（加收）</t>
    </r>
  </si>
  <si>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</si>
  <si>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</si>
  <si>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</si>
  <si>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</si>
  <si>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</si>
  <si>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r>
      <rPr>
        <sz val="12"/>
        <rFont val="宋体"/>
        <charset val="134"/>
      </rPr>
      <t>肾上腺移植费</t>
    </r>
    <r>
      <rPr>
        <sz val="12"/>
        <rFont val="Times New Roman"/>
        <charset val="134"/>
      </rPr>
      <t>-</t>
    </r>
    <r>
      <rPr>
        <sz val="12"/>
        <rFont val="宋体"/>
        <charset val="134"/>
      </rPr>
      <t>儿童（加收）</t>
    </r>
  </si>
  <si>
    <t>013311000180100</t>
  </si>
  <si>
    <r>
      <rPr>
        <sz val="12"/>
        <rFont val="宋体"/>
        <charset val="134"/>
      </rPr>
      <t>肾上腺移植费</t>
    </r>
    <r>
      <rPr>
        <sz val="12"/>
        <rFont val="Times New Roman"/>
        <charset val="134"/>
      </rPr>
      <t>-</t>
    </r>
    <r>
      <rPr>
        <sz val="12"/>
        <rFont val="宋体"/>
        <charset val="134"/>
      </rPr>
      <t>异种器官（扩展）</t>
    </r>
  </si>
  <si>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</si>
  <si>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</si>
  <si>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</si>
  <si>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</si>
  <si>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</si>
  <si>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r>
      <rPr>
        <sz val="12"/>
        <rFont val="宋体"/>
        <charset val="134"/>
      </rPr>
      <t>输尿管部分切除费</t>
    </r>
    <r>
      <rPr>
        <sz val="12"/>
        <rFont val="Times New Roman"/>
        <charset val="134"/>
      </rPr>
      <t>-</t>
    </r>
    <r>
      <rPr>
        <sz val="12"/>
        <rFont val="宋体"/>
        <charset val="134"/>
      </rPr>
      <t>儿童（加收）</t>
    </r>
  </si>
  <si>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</si>
  <si>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</si>
  <si>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</si>
  <si>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</si>
  <si>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</si>
  <si>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r>
      <rPr>
        <sz val="12"/>
        <rFont val="宋体"/>
        <charset val="134"/>
      </rPr>
      <t>肾输尿管全长切除费</t>
    </r>
    <r>
      <rPr>
        <sz val="12"/>
        <rFont val="Times New Roman"/>
        <charset val="134"/>
      </rPr>
      <t>-</t>
    </r>
    <r>
      <rPr>
        <sz val="12"/>
        <rFont val="宋体"/>
        <charset val="134"/>
      </rPr>
      <t>儿童（加收）</t>
    </r>
  </si>
  <si>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</si>
  <si>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</si>
  <si>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</si>
  <si>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</si>
  <si>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</si>
  <si>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r>
      <rPr>
        <sz val="12"/>
        <rFont val="宋体"/>
        <charset val="134"/>
      </rPr>
      <t>输尿管支架置入费</t>
    </r>
    <r>
      <rPr>
        <sz val="12"/>
        <rFont val="Times New Roman"/>
        <charset val="134"/>
      </rPr>
      <t>-</t>
    </r>
    <r>
      <rPr>
        <sz val="12"/>
        <rFont val="宋体"/>
        <charset val="134"/>
      </rPr>
      <t>儿童（加收）</t>
    </r>
  </si>
  <si>
    <t>013311000220000</t>
  </si>
  <si>
    <t>输尿管支架取出费</t>
  </si>
  <si>
    <t>通过手术取出输尿管支架。</t>
  </si>
  <si>
    <t>所定价格涵盖手术计划、术区准备、消毒、取出、处理用物等步骤所需的人力资源和基本物质资源消耗。</t>
  </si>
  <si>
    <t>013311000220001</t>
  </si>
  <si>
    <r>
      <rPr>
        <sz val="12"/>
        <rFont val="宋体"/>
        <charset val="134"/>
      </rPr>
      <t>输尿管支架取出费</t>
    </r>
    <r>
      <rPr>
        <sz val="12"/>
        <rFont val="Times New Roman"/>
        <charset val="134"/>
      </rPr>
      <t>-</t>
    </r>
    <r>
      <rPr>
        <sz val="12"/>
        <rFont val="宋体"/>
        <charset val="134"/>
      </rPr>
      <t>儿童（加收）</t>
    </r>
  </si>
  <si>
    <t>013311000230000</t>
  </si>
  <si>
    <r>
      <rPr>
        <sz val="12"/>
        <rFont val="宋体"/>
        <charset val="134"/>
      </rPr>
      <t>膀胱颈</t>
    </r>
    <r>
      <rPr>
        <sz val="12"/>
        <rFont val="Times New Roman"/>
        <charset val="134"/>
      </rPr>
      <t>/</t>
    </r>
    <r>
      <rPr>
        <sz val="12"/>
        <rFont val="宋体"/>
        <charset val="134"/>
      </rPr>
      <t>尿道悬吊费</t>
    </r>
  </si>
  <si>
    <t>通过手术固定脱垂脏器，改善生理功能。</t>
  </si>
  <si>
    <t>所定价格涵盖手术计划、术区准备、消毒、切开、脏器悬吊、调整确认、包扎、缝合、处理用物等步骤所需的人力资源和基本物质资源消耗。</t>
  </si>
  <si>
    <t>013311000230001</t>
  </si>
  <si>
    <r>
      <rPr>
        <sz val="12"/>
        <rFont val="宋体"/>
        <charset val="134"/>
      </rPr>
      <t>膀胱颈</t>
    </r>
    <r>
      <rPr>
        <sz val="12"/>
        <rFont val="Times New Roman"/>
        <charset val="134"/>
      </rPr>
      <t>/</t>
    </r>
    <r>
      <rPr>
        <sz val="12"/>
        <rFont val="宋体"/>
        <charset val="134"/>
      </rPr>
      <t>尿道悬吊费</t>
    </r>
    <r>
      <rPr>
        <sz val="12"/>
        <rFont val="Times New Roman"/>
        <charset val="134"/>
      </rPr>
      <t>-</t>
    </r>
    <r>
      <rPr>
        <sz val="12"/>
        <rFont val="宋体"/>
        <charset val="134"/>
      </rPr>
      <t>儿童（加收）</t>
    </r>
  </si>
  <si>
    <t>013311000240000</t>
  </si>
  <si>
    <t>膀胱灌注费</t>
  </si>
  <si>
    <t>通过向膀胱灌注药物或其他液体进行治疗。</t>
  </si>
  <si>
    <t>所定价格涵盖消毒、润滑尿道、插管、灌注、撤管、处理用物等步骤所需的人力资源和基本物质资源消耗。</t>
  </si>
  <si>
    <t>013311000240001</t>
  </si>
  <si>
    <r>
      <rPr>
        <sz val="12"/>
        <rFont val="宋体"/>
        <charset val="134"/>
      </rPr>
      <t>膀胱灌注费</t>
    </r>
    <r>
      <rPr>
        <sz val="12"/>
        <rFont val="Times New Roman"/>
        <charset val="134"/>
      </rPr>
      <t>-</t>
    </r>
    <r>
      <rPr>
        <sz val="12"/>
        <rFont val="宋体"/>
        <charset val="134"/>
      </rPr>
      <t>儿童（加收）</t>
    </r>
  </si>
  <si>
    <t>013311000250000</t>
  </si>
  <si>
    <t>膀胱修补费</t>
  </si>
  <si>
    <t>通过手术修补膀胱。</t>
  </si>
  <si>
    <t>013311000250001</t>
  </si>
  <si>
    <r>
      <rPr>
        <sz val="12"/>
        <rFont val="宋体"/>
        <charset val="134"/>
      </rPr>
      <t>膀胱修补费</t>
    </r>
    <r>
      <rPr>
        <sz val="12"/>
        <rFont val="Times New Roman"/>
        <charset val="134"/>
      </rPr>
      <t>-</t>
    </r>
    <r>
      <rPr>
        <sz val="12"/>
        <rFont val="宋体"/>
        <charset val="134"/>
      </rPr>
      <t>儿童（加收）</t>
    </r>
  </si>
  <si>
    <t>013311000260000</t>
  </si>
  <si>
    <t>膀胱颈重建费</t>
  </si>
  <si>
    <t>通过手术重建膀胱颈。</t>
  </si>
  <si>
    <t>所定价格涵盖手术计划、术区准备、消毒、切开、分离、重建、缝合、处理用物等步骤所需的人力资源和基本物质资源消耗。</t>
  </si>
  <si>
    <t>013311000260001</t>
  </si>
  <si>
    <r>
      <rPr>
        <sz val="12"/>
        <rFont val="宋体"/>
        <charset val="134"/>
      </rPr>
      <t>膀胱颈重建费</t>
    </r>
    <r>
      <rPr>
        <sz val="12"/>
        <rFont val="Times New Roman"/>
        <charset val="134"/>
      </rPr>
      <t>-</t>
    </r>
    <r>
      <rPr>
        <sz val="12"/>
        <rFont val="宋体"/>
        <charset val="134"/>
      </rPr>
      <t>儿童（加收）</t>
    </r>
  </si>
  <si>
    <t>013311000270000</t>
  </si>
  <si>
    <t>膀胱部分切除费</t>
  </si>
  <si>
    <t>通过手术切除病变部分膀胱。</t>
  </si>
  <si>
    <t>013311000270001</t>
  </si>
  <si>
    <r>
      <rPr>
        <sz val="12"/>
        <rFont val="宋体"/>
        <charset val="134"/>
      </rPr>
      <t>膀胱部分切除费</t>
    </r>
    <r>
      <rPr>
        <sz val="12"/>
        <rFont val="Times New Roman"/>
        <charset val="134"/>
      </rPr>
      <t>-</t>
    </r>
    <r>
      <rPr>
        <sz val="12"/>
        <rFont val="宋体"/>
        <charset val="134"/>
      </rPr>
      <t>儿童（加收）</t>
    </r>
  </si>
  <si>
    <t>013311000270011</t>
  </si>
  <si>
    <r>
      <rPr>
        <sz val="12"/>
        <rFont val="宋体"/>
        <charset val="134"/>
      </rPr>
      <t>膀胱部分切除费</t>
    </r>
    <r>
      <rPr>
        <sz val="12"/>
        <rFont val="Times New Roman"/>
        <charset val="134"/>
      </rPr>
      <t>-</t>
    </r>
    <r>
      <rPr>
        <sz val="12"/>
        <rFont val="宋体"/>
        <charset val="134"/>
      </rPr>
      <t>脐尿管肿瘤切除（加收）</t>
    </r>
  </si>
  <si>
    <t>013311000280000</t>
  </si>
  <si>
    <t>膀胱全切除费</t>
  </si>
  <si>
    <t>通过手术切除全部膀胱。</t>
  </si>
  <si>
    <t>013311000280100</t>
  </si>
  <si>
    <r>
      <rPr>
        <sz val="12"/>
        <rFont val="宋体"/>
        <charset val="134"/>
      </rPr>
      <t>膀胱全切除费</t>
    </r>
    <r>
      <rPr>
        <sz val="12"/>
        <rFont val="Times New Roman"/>
        <charset val="134"/>
      </rPr>
      <t>-</t>
    </r>
    <r>
      <rPr>
        <sz val="12"/>
        <rFont val="宋体"/>
        <charset val="134"/>
      </rPr>
      <t>儿童（加收）</t>
    </r>
  </si>
  <si>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</si>
  <si>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</si>
  <si>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</si>
  <si>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</si>
  <si>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</si>
  <si>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</si>
  <si>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r>
      <rPr>
        <sz val="12"/>
        <rFont val="宋体"/>
        <charset val="134"/>
      </rPr>
      <t>根治性膀胱全切除费</t>
    </r>
    <r>
      <rPr>
        <sz val="12"/>
        <rFont val="Times New Roman"/>
        <charset val="134"/>
      </rPr>
      <t>-</t>
    </r>
    <r>
      <rPr>
        <sz val="12"/>
        <rFont val="宋体"/>
        <charset val="134"/>
      </rPr>
      <t>保留性神经（加收）</t>
    </r>
  </si>
  <si>
    <t>013311000290011</t>
  </si>
  <si>
    <r>
      <rPr>
        <sz val="12"/>
        <rFont val="宋体"/>
        <charset val="134"/>
      </rPr>
      <t>根治性膀胱全切除费</t>
    </r>
    <r>
      <rPr>
        <sz val="12"/>
        <rFont val="Times New Roman"/>
        <charset val="134"/>
      </rPr>
      <t>-</t>
    </r>
    <r>
      <rPr>
        <sz val="12"/>
        <rFont val="宋体"/>
        <charset val="134"/>
      </rPr>
      <t>儿童（加收）</t>
    </r>
  </si>
  <si>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</si>
  <si>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</si>
  <si>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</si>
  <si>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</si>
  <si>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</si>
  <si>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r>
      <rPr>
        <sz val="12"/>
        <rFont val="宋体"/>
        <charset val="134"/>
      </rPr>
      <t>尿道支架置入费</t>
    </r>
    <r>
      <rPr>
        <sz val="12"/>
        <rFont val="Times New Roman"/>
        <charset val="134"/>
      </rPr>
      <t>-</t>
    </r>
    <r>
      <rPr>
        <sz val="12"/>
        <rFont val="宋体"/>
        <charset val="134"/>
      </rPr>
      <t>儿童（加收）</t>
    </r>
  </si>
  <si>
    <t>013311000310000</t>
  </si>
  <si>
    <t>尿道支架取出费</t>
  </si>
  <si>
    <t>通过手术取出尿道支架。</t>
  </si>
  <si>
    <t>013311000310001</t>
  </si>
  <si>
    <r>
      <rPr>
        <sz val="12"/>
        <rFont val="宋体"/>
        <charset val="134"/>
      </rPr>
      <t>尿道支架取出费</t>
    </r>
    <r>
      <rPr>
        <sz val="12"/>
        <rFont val="Times New Roman"/>
        <charset val="134"/>
      </rPr>
      <t>-</t>
    </r>
    <r>
      <rPr>
        <sz val="12"/>
        <rFont val="宋体"/>
        <charset val="134"/>
      </rPr>
      <t>儿童（加收）</t>
    </r>
  </si>
  <si>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</si>
  <si>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</si>
  <si>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</si>
  <si>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</si>
  <si>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</si>
  <si>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r>
      <rPr>
        <sz val="12"/>
        <rFont val="宋体"/>
        <charset val="134"/>
      </rPr>
      <t>尿道部分切除费</t>
    </r>
    <r>
      <rPr>
        <sz val="12"/>
        <rFont val="Times New Roman"/>
        <charset val="134"/>
      </rPr>
      <t>-</t>
    </r>
    <r>
      <rPr>
        <sz val="12"/>
        <rFont val="宋体"/>
        <charset val="134"/>
      </rPr>
      <t>儿童（加收）</t>
    </r>
  </si>
  <si>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</si>
  <si>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</si>
  <si>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</si>
  <si>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</si>
  <si>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</si>
  <si>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r>
      <rPr>
        <sz val="12"/>
        <rFont val="宋体"/>
        <charset val="134"/>
      </rPr>
      <t>尿道全切除费</t>
    </r>
    <r>
      <rPr>
        <sz val="12"/>
        <rFont val="Times New Roman"/>
        <charset val="134"/>
      </rPr>
      <t>-</t>
    </r>
    <r>
      <rPr>
        <sz val="12"/>
        <rFont val="宋体"/>
        <charset val="134"/>
      </rPr>
      <t>儿童（加收）</t>
    </r>
  </si>
  <si>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</si>
  <si>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</si>
  <si>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</si>
  <si>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</si>
  <si>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</si>
  <si>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r>
      <rPr>
        <sz val="12"/>
        <rFont val="宋体"/>
        <charset val="134"/>
      </rPr>
      <t>尿道扩张费</t>
    </r>
    <r>
      <rPr>
        <sz val="12"/>
        <rFont val="Times New Roman"/>
        <charset val="134"/>
      </rPr>
      <t>-</t>
    </r>
    <r>
      <rPr>
        <sz val="12"/>
        <rFont val="宋体"/>
        <charset val="134"/>
      </rPr>
      <t>儿童（加收）</t>
    </r>
  </si>
  <si>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</si>
  <si>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</si>
  <si>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</si>
  <si>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</si>
  <si>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</si>
  <si>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r>
      <rPr>
        <sz val="12"/>
        <rFont val="宋体"/>
        <charset val="134"/>
      </rPr>
      <t>尿道裂成形费（常规）</t>
    </r>
    <r>
      <rPr>
        <sz val="12"/>
        <rFont val="Times New Roman"/>
        <charset val="134"/>
      </rPr>
      <t>-</t>
    </r>
    <r>
      <rPr>
        <sz val="12"/>
        <rFont val="宋体"/>
        <charset val="134"/>
      </rPr>
      <t>儿童（加收）</t>
    </r>
  </si>
  <si>
    <t>013311000360000</t>
  </si>
  <si>
    <t>尿道裂成形费（复杂）</t>
  </si>
  <si>
    <t>通过手术使复杂尿道裂恢复正常位置。</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</si>
  <si>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指：需横断尿板、重建尿道、增加防水层的情况。</t>
    </r>
  </si>
  <si>
    <t>013311000360001</t>
  </si>
  <si>
    <r>
      <rPr>
        <sz val="12"/>
        <rFont val="宋体"/>
        <charset val="134"/>
      </rPr>
      <t>尿道裂成形费（复杂）</t>
    </r>
    <r>
      <rPr>
        <sz val="12"/>
        <rFont val="Times New Roman"/>
        <charset val="134"/>
      </rPr>
      <t>-</t>
    </r>
    <r>
      <rPr>
        <sz val="12"/>
        <rFont val="宋体"/>
        <charset val="134"/>
      </rPr>
      <t>儿童（加收）</t>
    </r>
  </si>
  <si>
    <t>013311000370000</t>
  </si>
  <si>
    <t>尿流改道费</t>
  </si>
  <si>
    <t>通过手术实现尿道改道。</t>
  </si>
  <si>
    <t>所定价格涵盖手术计划、术区准备、消毒、切开、端端吻合、缝合、处理用物等步骤所需的人力资源和基本物质资源消耗。</t>
  </si>
  <si>
    <t>013311000370001</t>
  </si>
  <si>
    <r>
      <rPr>
        <sz val="12"/>
        <rFont val="宋体"/>
        <charset val="134"/>
      </rPr>
      <t>尿流改道费</t>
    </r>
    <r>
      <rPr>
        <sz val="12"/>
        <rFont val="Times New Roman"/>
        <charset val="134"/>
      </rPr>
      <t>-</t>
    </r>
    <r>
      <rPr>
        <sz val="12"/>
        <rFont val="宋体"/>
        <charset val="134"/>
      </rPr>
      <t>原位或可控性储尿囊（加收）</t>
    </r>
  </si>
  <si>
    <t>013311000370011</t>
  </si>
  <si>
    <r>
      <rPr>
        <sz val="12"/>
        <rFont val="宋体"/>
        <charset val="134"/>
      </rPr>
      <t>尿流改道费</t>
    </r>
    <r>
      <rPr>
        <sz val="12"/>
        <rFont val="Times New Roman"/>
        <charset val="134"/>
      </rPr>
      <t>-</t>
    </r>
    <r>
      <rPr>
        <sz val="12"/>
        <rFont val="宋体"/>
        <charset val="134"/>
      </rPr>
      <t>输尿管造口（减收）</t>
    </r>
  </si>
  <si>
    <t>013311000370021</t>
  </si>
  <si>
    <r>
      <rPr>
        <sz val="12"/>
        <rFont val="宋体"/>
        <charset val="134"/>
      </rPr>
      <t>尿流改道费</t>
    </r>
    <r>
      <rPr>
        <sz val="12"/>
        <rFont val="Times New Roman"/>
        <charset val="134"/>
      </rPr>
      <t>-</t>
    </r>
    <r>
      <rPr>
        <sz val="12"/>
        <rFont val="宋体"/>
        <charset val="134"/>
      </rPr>
      <t>儿童（加收）</t>
    </r>
  </si>
  <si>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</si>
  <si>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</si>
  <si>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</si>
  <si>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</si>
  <si>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</si>
  <si>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r>
      <rPr>
        <sz val="12"/>
        <rFont val="宋体"/>
        <charset val="134"/>
      </rPr>
      <t>尿路成形费（常规）</t>
    </r>
    <r>
      <rPr>
        <sz val="12"/>
        <rFont val="Times New Roman"/>
        <charset val="134"/>
      </rPr>
      <t>-</t>
    </r>
    <r>
      <rPr>
        <sz val="12"/>
        <rFont val="宋体"/>
        <charset val="134"/>
      </rPr>
      <t>儿童（加收）</t>
    </r>
  </si>
  <si>
    <t>013311000390000</t>
  </si>
  <si>
    <t>尿路成形费（复杂）</t>
  </si>
  <si>
    <t>通过手术解除复杂情况下的肾盂输尿管连接部、输尿管、尿道处的梗阻，重建尿路。</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</si>
  <si>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指：双侧同时手术、肠管代输尿管、膀胱瓣代输尿管、口腔黏膜代输尿管、阑尾代输尿管、肾盂瓣成形的方式。</t>
    </r>
  </si>
  <si>
    <t>013311000390001</t>
  </si>
  <si>
    <r>
      <rPr>
        <sz val="12"/>
        <rFont val="宋体"/>
        <charset val="134"/>
      </rPr>
      <t>尿路成形费（复杂）</t>
    </r>
    <r>
      <rPr>
        <sz val="12"/>
        <rFont val="Times New Roman"/>
        <charset val="134"/>
      </rPr>
      <t>-</t>
    </r>
    <r>
      <rPr>
        <sz val="12"/>
        <rFont val="宋体"/>
        <charset val="134"/>
      </rPr>
      <t>儿童（加收）</t>
    </r>
  </si>
  <si>
    <t>013311000400000</t>
  </si>
  <si>
    <t>人工尿道括约肌装置置入费</t>
  </si>
  <si>
    <t>通过手术置入人工尿道括约肌装置。</t>
  </si>
  <si>
    <t>所定价格涵盖手术计划、术区准备、切开、安装、调试、缝合、处理用物等步骤所需的人力资源和基本物质资源消耗。</t>
  </si>
  <si>
    <r>
      <rPr>
        <sz val="12"/>
        <rFont val="宋体"/>
        <charset val="134"/>
      </rPr>
      <t>不与</t>
    </r>
    <r>
      <rPr>
        <sz val="12"/>
        <rFont val="Times New Roman"/>
        <charset val="134"/>
      </rPr>
      <t>“</t>
    </r>
    <r>
      <rPr>
        <sz val="12"/>
        <rFont val="宋体"/>
        <charset val="134"/>
      </rPr>
      <t>人工尿道括约肌装置更换费</t>
    </r>
    <r>
      <rPr>
        <sz val="12"/>
        <rFont val="Times New Roman"/>
        <charset val="134"/>
      </rPr>
      <t>”</t>
    </r>
    <r>
      <rPr>
        <sz val="12"/>
        <rFont val="宋体"/>
        <charset val="134"/>
      </rPr>
      <t>同时收取。</t>
    </r>
  </si>
  <si>
    <t>013311000400001</t>
  </si>
  <si>
    <r>
      <rPr>
        <sz val="12"/>
        <rFont val="宋体"/>
        <charset val="134"/>
      </rPr>
      <t>人工尿道括约肌装置置入费</t>
    </r>
    <r>
      <rPr>
        <sz val="12"/>
        <rFont val="Times New Roman"/>
        <charset val="134"/>
      </rPr>
      <t>-</t>
    </r>
    <r>
      <rPr>
        <sz val="12"/>
        <rFont val="宋体"/>
        <charset val="134"/>
      </rPr>
      <t>儿童（加收）</t>
    </r>
  </si>
  <si>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</si>
  <si>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</si>
  <si>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</si>
  <si>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</si>
  <si>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</si>
  <si>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r>
      <rPr>
        <sz val="12"/>
        <rFont val="宋体"/>
        <charset val="134"/>
      </rPr>
      <t>人工尿道括约肌装置取出费</t>
    </r>
    <r>
      <rPr>
        <sz val="12"/>
        <rFont val="Times New Roman"/>
        <charset val="134"/>
      </rPr>
      <t>-</t>
    </r>
    <r>
      <rPr>
        <sz val="12"/>
        <rFont val="宋体"/>
        <charset val="134"/>
      </rPr>
      <t>儿童（加收）</t>
    </r>
  </si>
  <si>
    <t>013311000420000</t>
  </si>
  <si>
    <t>人工尿道括约肌装置更换费</t>
  </si>
  <si>
    <t>通过手术更换人工尿道括约肌装置。</t>
  </si>
  <si>
    <r>
      <rPr>
        <sz val="12"/>
        <rFont val="宋体"/>
        <charset val="134"/>
      </rPr>
      <t>不与</t>
    </r>
    <r>
      <rPr>
        <sz val="12"/>
        <rFont val="Times New Roman"/>
        <charset val="134"/>
      </rPr>
      <t>“</t>
    </r>
    <r>
      <rPr>
        <sz val="12"/>
        <rFont val="宋体"/>
        <charset val="134"/>
      </rPr>
      <t>人工尿道括约肌装置置入费</t>
    </r>
    <r>
      <rPr>
        <sz val="12"/>
        <rFont val="Times New Roman"/>
        <charset val="134"/>
      </rPr>
      <t>”“</t>
    </r>
    <r>
      <rPr>
        <sz val="12"/>
        <rFont val="宋体"/>
        <charset val="134"/>
      </rPr>
      <t>人工尿道括约肌装置取出费</t>
    </r>
    <r>
      <rPr>
        <sz val="12"/>
        <rFont val="Times New Roman"/>
        <charset val="134"/>
      </rPr>
      <t>”</t>
    </r>
    <r>
      <rPr>
        <sz val="12"/>
        <rFont val="宋体"/>
        <charset val="134"/>
      </rPr>
      <t>同时收取。</t>
    </r>
  </si>
  <si>
    <t>013311000420001</t>
  </si>
  <si>
    <r>
      <rPr>
        <sz val="12"/>
        <rFont val="宋体"/>
        <charset val="134"/>
      </rPr>
      <t>人工尿道括约肌装置更换费</t>
    </r>
    <r>
      <rPr>
        <sz val="12"/>
        <rFont val="Times New Roman"/>
        <charset val="134"/>
      </rPr>
      <t>-</t>
    </r>
    <r>
      <rPr>
        <sz val="12"/>
        <rFont val="宋体"/>
        <charset val="134"/>
      </rPr>
      <t>儿童（加收）</t>
    </r>
  </si>
  <si>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</si>
  <si>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</si>
  <si>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</si>
  <si>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</si>
  <si>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</si>
  <si>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r>
      <rPr>
        <sz val="12"/>
        <rFont val="宋体"/>
        <charset val="134"/>
      </rPr>
      <t>睾丸移植费</t>
    </r>
    <r>
      <rPr>
        <sz val="12"/>
        <rFont val="Times New Roman"/>
        <charset val="134"/>
      </rPr>
      <t>-</t>
    </r>
    <r>
      <rPr>
        <sz val="12"/>
        <rFont val="宋体"/>
        <charset val="134"/>
      </rPr>
      <t>儿童（加收）</t>
    </r>
  </si>
  <si>
    <t>013312000010100</t>
  </si>
  <si>
    <r>
      <rPr>
        <sz val="12"/>
        <rFont val="宋体"/>
        <charset val="134"/>
      </rPr>
      <t>睾丸移植费</t>
    </r>
    <r>
      <rPr>
        <sz val="12"/>
        <rFont val="Times New Roman"/>
        <charset val="134"/>
      </rPr>
      <t>-</t>
    </r>
    <r>
      <rPr>
        <sz val="12"/>
        <rFont val="宋体"/>
        <charset val="134"/>
      </rPr>
      <t>异种睾丸（扩展）</t>
    </r>
  </si>
  <si>
    <t>013312000020000</t>
  </si>
  <si>
    <t>隐睾复位费</t>
  </si>
  <si>
    <t>通过手术将隐睾复位至阴囊内。</t>
  </si>
  <si>
    <t>所定价格涵盖手术计划、术区准备、消毒、切开、游离、下降睾丸、固定、关闭、缝合、处理用物等步骤所需的人力资源和基本物质资源消耗。</t>
  </si>
  <si>
    <r>
      <rPr>
        <sz val="12"/>
        <rFont val="宋体"/>
        <charset val="134"/>
      </rPr>
      <t>本项目中的</t>
    </r>
    <r>
      <rPr>
        <sz val="12"/>
        <rFont val="Times New Roman"/>
        <charset val="134"/>
      </rPr>
      <t>“</t>
    </r>
    <r>
      <rPr>
        <sz val="12"/>
        <rFont val="宋体"/>
        <charset val="134"/>
      </rPr>
      <t>高位</t>
    </r>
    <r>
      <rPr>
        <sz val="12"/>
        <rFont val="Times New Roman"/>
        <charset val="134"/>
      </rPr>
      <t>”</t>
    </r>
    <r>
      <rPr>
        <sz val="12"/>
        <rFont val="宋体"/>
        <charset val="134"/>
      </rPr>
      <t>指：腹股沟以上部位，不含腹股沟。</t>
    </r>
  </si>
  <si>
    <t>013312000020001</t>
  </si>
  <si>
    <r>
      <rPr>
        <sz val="12"/>
        <rFont val="宋体"/>
        <charset val="134"/>
      </rPr>
      <t>隐睾复位费</t>
    </r>
    <r>
      <rPr>
        <sz val="12"/>
        <rFont val="Times New Roman"/>
        <charset val="134"/>
      </rPr>
      <t>-</t>
    </r>
    <r>
      <rPr>
        <sz val="12"/>
        <rFont val="宋体"/>
        <charset val="134"/>
      </rPr>
      <t>高位复位（加收）</t>
    </r>
  </si>
  <si>
    <t>013312000020011</t>
  </si>
  <si>
    <r>
      <rPr>
        <sz val="12"/>
        <rFont val="宋体"/>
        <charset val="134"/>
      </rPr>
      <t>隐睾复位费</t>
    </r>
    <r>
      <rPr>
        <sz val="12"/>
        <rFont val="Times New Roman"/>
        <charset val="134"/>
      </rPr>
      <t>-</t>
    </r>
    <r>
      <rPr>
        <sz val="12"/>
        <rFont val="宋体"/>
        <charset val="134"/>
      </rPr>
      <t>儿童（加收）</t>
    </r>
  </si>
  <si>
    <t>013312000030000</t>
  </si>
  <si>
    <t>睾丸切除费</t>
  </si>
  <si>
    <t>通过手术切除睾丸。</t>
  </si>
  <si>
    <t>所定价格涵盖手术计划、术区准备、消毒、切开、游离、切除、关闭、缝合、处理用物等步骤所需的人力资源和基本物质资源消耗。</t>
  </si>
  <si>
    <t>013312000030001</t>
  </si>
  <si>
    <r>
      <rPr>
        <sz val="12"/>
        <rFont val="宋体"/>
        <charset val="134"/>
      </rPr>
      <t>睾丸切除费</t>
    </r>
    <r>
      <rPr>
        <sz val="12"/>
        <rFont val="Times New Roman"/>
        <charset val="134"/>
      </rPr>
      <t>-</t>
    </r>
    <r>
      <rPr>
        <sz val="12"/>
        <rFont val="宋体"/>
        <charset val="134"/>
      </rPr>
      <t>恶性肿瘤切除（加收）</t>
    </r>
  </si>
  <si>
    <t>013312000030011</t>
  </si>
  <si>
    <r>
      <rPr>
        <sz val="12"/>
        <rFont val="宋体"/>
        <charset val="134"/>
      </rPr>
      <t>睾丸切除费</t>
    </r>
    <r>
      <rPr>
        <sz val="12"/>
        <rFont val="Times New Roman"/>
        <charset val="134"/>
      </rPr>
      <t>-</t>
    </r>
    <r>
      <rPr>
        <sz val="12"/>
        <rFont val="宋体"/>
        <charset val="134"/>
      </rPr>
      <t>儿童（加收）</t>
    </r>
  </si>
  <si>
    <t>013312000030100</t>
  </si>
  <si>
    <r>
      <rPr>
        <sz val="12"/>
        <rFont val="宋体"/>
        <charset val="134"/>
      </rPr>
      <t>睾丸切除费</t>
    </r>
    <r>
      <rPr>
        <sz val="12"/>
        <rFont val="Times New Roman"/>
        <charset val="134"/>
      </rPr>
      <t>-</t>
    </r>
    <r>
      <rPr>
        <sz val="12"/>
        <rFont val="宋体"/>
        <charset val="134"/>
      </rPr>
      <t>附睾切除（扩展）</t>
    </r>
  </si>
  <si>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</si>
  <si>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</si>
  <si>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</si>
  <si>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</si>
  <si>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交通性鞘膜积液（高位结扎术）按此项目收费。</t>
  </si>
  <si>
    <t>013312000040001</t>
  </si>
  <si>
    <r>
      <rPr>
        <sz val="12"/>
        <rFont val="宋体"/>
        <charset val="134"/>
      </rPr>
      <t>睾丸鞘膜翻转费</t>
    </r>
    <r>
      <rPr>
        <sz val="12"/>
        <rFont val="Times New Roman"/>
        <charset val="134"/>
      </rPr>
      <t>-</t>
    </r>
    <r>
      <rPr>
        <sz val="12"/>
        <rFont val="宋体"/>
        <charset val="134"/>
      </rPr>
      <t>儿童（加收）</t>
    </r>
  </si>
  <si>
    <t>013312000050000</t>
  </si>
  <si>
    <t>睾丸修补费</t>
  </si>
  <si>
    <t>通过手术修补缝合睾丸。</t>
  </si>
  <si>
    <t>所定价格涵盖手术计划、术区准备、消毒、切开、探查、修补、关闭、缝合、处理用物等步骤所需的人力资源和基本物质资源消耗。</t>
  </si>
  <si>
    <t>013312000050001</t>
  </si>
  <si>
    <r>
      <rPr>
        <sz val="12"/>
        <rFont val="宋体"/>
        <charset val="134"/>
      </rPr>
      <t>睾丸修补费</t>
    </r>
    <r>
      <rPr>
        <sz val="12"/>
        <rFont val="Times New Roman"/>
        <charset val="134"/>
      </rPr>
      <t>-</t>
    </r>
    <r>
      <rPr>
        <sz val="12"/>
        <rFont val="宋体"/>
        <charset val="134"/>
      </rPr>
      <t>儿童（加收）</t>
    </r>
  </si>
  <si>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</si>
  <si>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</si>
  <si>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</si>
  <si>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</si>
  <si>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</si>
  <si>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r>
      <rPr>
        <sz val="12"/>
        <rFont val="宋体"/>
        <charset val="134"/>
      </rPr>
      <t>睾丸扭转复位费</t>
    </r>
    <r>
      <rPr>
        <sz val="12"/>
        <rFont val="Times New Roman"/>
        <charset val="134"/>
      </rPr>
      <t>-</t>
    </r>
    <r>
      <rPr>
        <sz val="12"/>
        <rFont val="宋体"/>
        <charset val="134"/>
      </rPr>
      <t>儿童（加收）</t>
    </r>
  </si>
  <si>
    <t>013312000070000</t>
  </si>
  <si>
    <t>鞘膜积液穿刺费</t>
  </si>
  <si>
    <t>通过手术穿刺鞘膜积液。</t>
  </si>
  <si>
    <t>所定价格涵盖消毒、穿刺、抽出内容物、包扎、冷敷等步骤所需的人力资源和基本物质资源消耗。</t>
  </si>
  <si>
    <t>013312000070001</t>
  </si>
  <si>
    <r>
      <rPr>
        <sz val="12"/>
        <rFont val="宋体"/>
        <charset val="134"/>
      </rPr>
      <t>鞘膜积液穿刺费</t>
    </r>
    <r>
      <rPr>
        <sz val="12"/>
        <rFont val="Times New Roman"/>
        <charset val="134"/>
      </rPr>
      <t>-</t>
    </r>
    <r>
      <rPr>
        <sz val="12"/>
        <rFont val="宋体"/>
        <charset val="134"/>
      </rPr>
      <t>儿童（加收）</t>
    </r>
  </si>
  <si>
    <t>013312000080000</t>
  </si>
  <si>
    <t>输精管阻断费</t>
  </si>
  <si>
    <t>通过手术阻断输精管。</t>
  </si>
  <si>
    <t>所定价格涵盖手术计划、术区准备、消毒、切开、定位输精管、阻断、缝合、处理用物等步骤所需的人力资源和基本物质资源消耗。</t>
  </si>
  <si>
    <t>013312000080001</t>
  </si>
  <si>
    <r>
      <rPr>
        <sz val="12"/>
        <rFont val="宋体"/>
        <charset val="134"/>
      </rPr>
      <t>输精管阻断费</t>
    </r>
    <r>
      <rPr>
        <sz val="12"/>
        <rFont val="Times New Roman"/>
        <charset val="134"/>
      </rPr>
      <t>-</t>
    </r>
    <r>
      <rPr>
        <sz val="12"/>
        <rFont val="宋体"/>
        <charset val="134"/>
      </rPr>
      <t>儿童（加收）</t>
    </r>
  </si>
  <si>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</si>
  <si>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</si>
  <si>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</si>
  <si>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</si>
  <si>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</si>
  <si>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r>
      <rPr>
        <sz val="12"/>
        <rFont val="宋体"/>
        <charset val="134"/>
      </rPr>
      <t>输精管吻合费</t>
    </r>
    <r>
      <rPr>
        <sz val="12"/>
        <rFont val="Times New Roman"/>
        <charset val="134"/>
      </rPr>
      <t>-</t>
    </r>
    <r>
      <rPr>
        <sz val="12"/>
        <rFont val="宋体"/>
        <charset val="134"/>
      </rPr>
      <t>输精管附睾吻合（加收）</t>
    </r>
  </si>
  <si>
    <t>013312000090011</t>
  </si>
  <si>
    <r>
      <rPr>
        <sz val="12"/>
        <rFont val="宋体"/>
        <charset val="134"/>
      </rPr>
      <t>输精管吻合费</t>
    </r>
    <r>
      <rPr>
        <sz val="12"/>
        <rFont val="Times New Roman"/>
        <charset val="134"/>
      </rPr>
      <t>-</t>
    </r>
    <r>
      <rPr>
        <sz val="12"/>
        <rFont val="宋体"/>
        <charset val="134"/>
      </rPr>
      <t>儿童（加收）</t>
    </r>
  </si>
  <si>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</si>
  <si>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</si>
  <si>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</si>
  <si>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</si>
  <si>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</si>
  <si>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r>
      <rPr>
        <sz val="12"/>
        <rFont val="宋体"/>
        <charset val="134"/>
      </rPr>
      <t>射精管梗阻治疗费</t>
    </r>
    <r>
      <rPr>
        <sz val="12"/>
        <rFont val="Times New Roman"/>
        <charset val="134"/>
      </rPr>
      <t>-</t>
    </r>
    <r>
      <rPr>
        <sz val="12"/>
        <rFont val="宋体"/>
        <charset val="134"/>
      </rPr>
      <t>儿童（加收）</t>
    </r>
  </si>
  <si>
    <t>013312000110000</t>
  </si>
  <si>
    <t>精囊冲洗费</t>
  </si>
  <si>
    <t>通过手术冲洗精囊。</t>
  </si>
  <si>
    <t>所定价格涵盖手术计划、术区准备、消毒、插管、反复冲洗精囊等步骤的人力资源和基本物质资源消耗。</t>
  </si>
  <si>
    <t>013312000110001</t>
  </si>
  <si>
    <r>
      <rPr>
        <sz val="12"/>
        <rFont val="宋体"/>
        <charset val="134"/>
      </rPr>
      <t>精囊冲洗费</t>
    </r>
    <r>
      <rPr>
        <sz val="12"/>
        <rFont val="Times New Roman"/>
        <charset val="134"/>
      </rPr>
      <t>-</t>
    </r>
    <r>
      <rPr>
        <sz val="12"/>
        <rFont val="宋体"/>
        <charset val="134"/>
      </rPr>
      <t>儿童（加收）</t>
    </r>
  </si>
  <si>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</si>
  <si>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</si>
  <si>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</si>
  <si>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</si>
  <si>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</si>
  <si>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r>
      <rPr>
        <sz val="12"/>
        <rFont val="宋体"/>
        <charset val="134"/>
      </rPr>
      <t>精囊肿物切除费</t>
    </r>
    <r>
      <rPr>
        <sz val="12"/>
        <rFont val="Times New Roman"/>
        <charset val="134"/>
      </rPr>
      <t>-</t>
    </r>
    <r>
      <rPr>
        <sz val="12"/>
        <rFont val="宋体"/>
        <charset val="134"/>
      </rPr>
      <t>恶性肿瘤切除（加收）</t>
    </r>
  </si>
  <si>
    <t>013312000120011</t>
  </si>
  <si>
    <r>
      <rPr>
        <sz val="12"/>
        <rFont val="宋体"/>
        <charset val="134"/>
      </rPr>
      <t>精囊肿物切除费</t>
    </r>
    <r>
      <rPr>
        <sz val="12"/>
        <rFont val="Times New Roman"/>
        <charset val="134"/>
      </rPr>
      <t>-</t>
    </r>
    <r>
      <rPr>
        <sz val="12"/>
        <rFont val="宋体"/>
        <charset val="134"/>
      </rPr>
      <t>儿童（加收）</t>
    </r>
  </si>
  <si>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</si>
  <si>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</si>
  <si>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</si>
  <si>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</si>
  <si>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</si>
  <si>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r>
      <rPr>
        <sz val="12"/>
        <rFont val="宋体"/>
        <charset val="134"/>
      </rPr>
      <t>精索静脉曲张结扎费</t>
    </r>
    <r>
      <rPr>
        <sz val="12"/>
        <rFont val="Times New Roman"/>
        <charset val="134"/>
      </rPr>
      <t>-</t>
    </r>
    <r>
      <rPr>
        <sz val="12"/>
        <rFont val="宋体"/>
        <charset val="134"/>
      </rPr>
      <t>儿童（加收）</t>
    </r>
  </si>
  <si>
    <t>013312000130100</t>
  </si>
  <si>
    <r>
      <rPr>
        <sz val="12"/>
        <rFont val="宋体"/>
        <charset val="134"/>
      </rPr>
      <t>精索静脉曲张结扎费</t>
    </r>
    <r>
      <rPr>
        <sz val="12"/>
        <rFont val="Times New Roman"/>
        <charset val="134"/>
      </rPr>
      <t>-</t>
    </r>
    <r>
      <rPr>
        <sz val="12"/>
        <rFont val="宋体"/>
        <charset val="134"/>
      </rPr>
      <t>精索静脉瘤切除（扩展）</t>
    </r>
  </si>
  <si>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</si>
  <si>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</si>
  <si>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</si>
  <si>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</si>
  <si>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</si>
  <si>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r>
      <rPr>
        <sz val="12"/>
        <rFont val="宋体"/>
        <charset val="134"/>
      </rPr>
      <t>精索静脉曲张栓塞费</t>
    </r>
    <r>
      <rPr>
        <sz val="12"/>
        <rFont val="Times New Roman"/>
        <charset val="134"/>
      </rPr>
      <t>-</t>
    </r>
    <r>
      <rPr>
        <sz val="12"/>
        <rFont val="宋体"/>
        <charset val="134"/>
      </rPr>
      <t>儿童（加收）</t>
    </r>
  </si>
  <si>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</si>
  <si>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</si>
  <si>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</si>
  <si>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</si>
  <si>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</si>
  <si>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</si>
  <si>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</si>
  <si>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</si>
  <si>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</si>
  <si>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</si>
  <si>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</si>
  <si>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</si>
  <si>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</si>
  <si>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r>
      <rPr>
        <sz val="12"/>
        <rFont val="宋体"/>
        <charset val="134"/>
      </rPr>
      <t>前列腺部分切除费</t>
    </r>
    <r>
      <rPr>
        <sz val="12"/>
        <rFont val="Times New Roman"/>
        <charset val="134"/>
      </rPr>
      <t>-</t>
    </r>
    <r>
      <rPr>
        <sz val="12"/>
        <rFont val="宋体"/>
        <charset val="134"/>
      </rPr>
      <t>儿童（加收）</t>
    </r>
  </si>
  <si>
    <t>013312000160000</t>
  </si>
  <si>
    <t>前列腺全切费</t>
  </si>
  <si>
    <t>通过手术切除全部前列腺。</t>
  </si>
  <si>
    <t>013312000160001</t>
  </si>
  <si>
    <r>
      <rPr>
        <sz val="12"/>
        <rFont val="宋体"/>
        <charset val="134"/>
      </rPr>
      <t>前列腺全切费</t>
    </r>
    <r>
      <rPr>
        <sz val="12"/>
        <rFont val="Times New Roman"/>
        <charset val="134"/>
      </rPr>
      <t>-</t>
    </r>
    <r>
      <rPr>
        <sz val="12"/>
        <rFont val="宋体"/>
        <charset val="134"/>
      </rPr>
      <t>保留性神经（加收）</t>
    </r>
  </si>
  <si>
    <t>013312000160011</t>
  </si>
  <si>
    <r>
      <rPr>
        <sz val="12"/>
        <rFont val="宋体"/>
        <charset val="134"/>
      </rPr>
      <t>前列腺全切费</t>
    </r>
    <r>
      <rPr>
        <sz val="12"/>
        <rFont val="Times New Roman"/>
        <charset val="134"/>
      </rPr>
      <t>-</t>
    </r>
    <r>
      <rPr>
        <sz val="12"/>
        <rFont val="宋体"/>
        <charset val="134"/>
      </rPr>
      <t>儿童（加收）</t>
    </r>
  </si>
  <si>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</si>
  <si>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</si>
  <si>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</si>
  <si>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</si>
  <si>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</si>
  <si>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r>
      <rPr>
        <sz val="12"/>
        <rFont val="宋体"/>
        <charset val="134"/>
      </rPr>
      <t>前列腺囊肿引流费</t>
    </r>
    <r>
      <rPr>
        <sz val="12"/>
        <rFont val="Times New Roman"/>
        <charset val="134"/>
      </rPr>
      <t>-</t>
    </r>
    <r>
      <rPr>
        <sz val="12"/>
        <rFont val="宋体"/>
        <charset val="134"/>
      </rPr>
      <t>前列腺囊肿切除（加收）</t>
    </r>
  </si>
  <si>
    <t>013312000170011</t>
  </si>
  <si>
    <r>
      <rPr>
        <sz val="12"/>
        <rFont val="宋体"/>
        <charset val="134"/>
      </rPr>
      <t>前列腺囊肿引流费</t>
    </r>
    <r>
      <rPr>
        <sz val="12"/>
        <rFont val="Times New Roman"/>
        <charset val="134"/>
      </rPr>
      <t>-</t>
    </r>
    <r>
      <rPr>
        <sz val="12"/>
        <rFont val="宋体"/>
        <charset val="134"/>
      </rPr>
      <t>儿童（加收）</t>
    </r>
  </si>
  <si>
    <t>013312000180000</t>
  </si>
  <si>
    <t>阴囊肿物切除费</t>
  </si>
  <si>
    <t>通过手术切除阴囊内肿物。</t>
  </si>
  <si>
    <t>所定价格涵盖手术计划、术区准备、消毒、切开、切除、关闭、缝合、处理用物等步骤所需的人力资源和基本物质资源消耗。</t>
  </si>
  <si>
    <t>013312000180001</t>
  </si>
  <si>
    <r>
      <rPr>
        <sz val="12"/>
        <rFont val="宋体"/>
        <charset val="134"/>
      </rPr>
      <t>阴囊肿物切除费</t>
    </r>
    <r>
      <rPr>
        <sz val="12"/>
        <rFont val="Times New Roman"/>
        <charset val="134"/>
      </rPr>
      <t>-</t>
    </r>
    <r>
      <rPr>
        <sz val="12"/>
        <rFont val="宋体"/>
        <charset val="134"/>
      </rPr>
      <t>恶性肿瘤切除（加收）</t>
    </r>
  </si>
  <si>
    <t>013312000180011</t>
  </si>
  <si>
    <r>
      <rPr>
        <sz val="12"/>
        <rFont val="宋体"/>
        <charset val="134"/>
      </rPr>
      <t>阴囊肿物切除费</t>
    </r>
    <r>
      <rPr>
        <sz val="12"/>
        <rFont val="Times New Roman"/>
        <charset val="134"/>
      </rPr>
      <t>-</t>
    </r>
    <r>
      <rPr>
        <sz val="12"/>
        <rFont val="宋体"/>
        <charset val="134"/>
      </rPr>
      <t>儿童（加收）</t>
    </r>
  </si>
  <si>
    <t>013312000190000</t>
  </si>
  <si>
    <t>阴囊病变清创引流费</t>
  </si>
  <si>
    <t>通过手术对阴囊脓性肿物进行清创引流。</t>
  </si>
  <si>
    <t>所定价格涵盖手术计划、术区准备、消毒、切开、清创、引流、缝合、处理用物等步骤所需的人力资源和基本物质资源消耗。</t>
  </si>
  <si>
    <t>013312000190001</t>
  </si>
  <si>
    <r>
      <rPr>
        <sz val="12"/>
        <rFont val="宋体"/>
        <charset val="134"/>
      </rPr>
      <t>阴囊病变清创引流费</t>
    </r>
    <r>
      <rPr>
        <sz val="12"/>
        <rFont val="Times New Roman"/>
        <charset val="134"/>
      </rPr>
      <t>-</t>
    </r>
    <r>
      <rPr>
        <sz val="12"/>
        <rFont val="宋体"/>
        <charset val="134"/>
      </rPr>
      <t>儿童（加收）</t>
    </r>
  </si>
  <si>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</si>
  <si>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</si>
  <si>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</si>
  <si>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</si>
  <si>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</si>
  <si>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</si>
  <si>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</si>
  <si>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</si>
  <si>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</si>
  <si>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</si>
  <si>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</si>
  <si>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</si>
  <si>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</si>
  <si>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r>
      <rPr>
        <sz val="12"/>
        <rFont val="宋体"/>
        <charset val="134"/>
      </rPr>
      <t>阴茎部分切除费</t>
    </r>
    <r>
      <rPr>
        <sz val="12"/>
        <rFont val="Times New Roman"/>
        <charset val="134"/>
      </rPr>
      <t>-</t>
    </r>
    <r>
      <rPr>
        <sz val="12"/>
        <rFont val="宋体"/>
        <charset val="134"/>
      </rPr>
      <t>儿童（加收）</t>
    </r>
  </si>
  <si>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</si>
  <si>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</si>
  <si>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</si>
  <si>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</si>
  <si>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</si>
  <si>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r>
      <rPr>
        <sz val="12"/>
        <rFont val="宋体"/>
        <charset val="134"/>
      </rPr>
      <t>阴茎全切费</t>
    </r>
    <r>
      <rPr>
        <sz val="12"/>
        <rFont val="Times New Roman"/>
        <charset val="134"/>
      </rPr>
      <t>-</t>
    </r>
    <r>
      <rPr>
        <sz val="12"/>
        <rFont val="宋体"/>
        <charset val="134"/>
      </rPr>
      <t>阴茎阴囊全切（加收）</t>
    </r>
  </si>
  <si>
    <t>013312000210011</t>
  </si>
  <si>
    <r>
      <rPr>
        <sz val="12"/>
        <rFont val="宋体"/>
        <charset val="134"/>
      </rPr>
      <t>阴茎全切费</t>
    </r>
    <r>
      <rPr>
        <sz val="12"/>
        <rFont val="Times New Roman"/>
        <charset val="134"/>
      </rPr>
      <t>-</t>
    </r>
    <r>
      <rPr>
        <sz val="12"/>
        <rFont val="宋体"/>
        <charset val="134"/>
      </rPr>
      <t>儿童（加收）</t>
    </r>
  </si>
  <si>
    <t>013312000220000</t>
  </si>
  <si>
    <t>阴茎假体置入费</t>
  </si>
  <si>
    <t>通过手术置入阴茎假体。</t>
  </si>
  <si>
    <t>所定价格涵盖手术计划、术区准备、消毒、切开、置入假体、关闭、缝合、处理用物等步骤所需的人力资源和基本物质资源消耗。</t>
  </si>
  <si>
    <r>
      <rPr>
        <sz val="12"/>
        <rFont val="宋体"/>
        <charset val="134"/>
      </rPr>
      <t>不与</t>
    </r>
    <r>
      <rPr>
        <sz val="12"/>
        <rFont val="Times New Roman"/>
        <charset val="134"/>
      </rPr>
      <t>“</t>
    </r>
    <r>
      <rPr>
        <sz val="12"/>
        <rFont val="宋体"/>
        <charset val="134"/>
      </rPr>
      <t>阴茎假体更换费</t>
    </r>
    <r>
      <rPr>
        <sz val="12"/>
        <rFont val="Times New Roman"/>
        <charset val="134"/>
      </rPr>
      <t>”</t>
    </r>
    <r>
      <rPr>
        <sz val="12"/>
        <rFont val="宋体"/>
        <charset val="134"/>
      </rPr>
      <t>同时收取。</t>
    </r>
  </si>
  <si>
    <t>013312000220001</t>
  </si>
  <si>
    <r>
      <rPr>
        <sz val="12"/>
        <rFont val="宋体"/>
        <charset val="134"/>
      </rPr>
      <t>阴茎假体置入费</t>
    </r>
    <r>
      <rPr>
        <sz val="12"/>
        <rFont val="Times New Roman"/>
        <charset val="134"/>
      </rPr>
      <t>-</t>
    </r>
    <r>
      <rPr>
        <sz val="12"/>
        <rFont val="宋体"/>
        <charset val="134"/>
      </rPr>
      <t>儿童（加收）</t>
    </r>
  </si>
  <si>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</si>
  <si>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</si>
  <si>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</si>
  <si>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</si>
  <si>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</si>
  <si>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r>
      <rPr>
        <sz val="12"/>
        <rFont val="宋体"/>
        <charset val="134"/>
      </rPr>
      <t>阴茎假体取出费</t>
    </r>
    <r>
      <rPr>
        <sz val="12"/>
        <rFont val="Times New Roman"/>
        <charset val="134"/>
      </rPr>
      <t>-</t>
    </r>
    <r>
      <rPr>
        <sz val="12"/>
        <rFont val="宋体"/>
        <charset val="134"/>
      </rPr>
      <t>儿童（加收）</t>
    </r>
  </si>
  <si>
    <t>013312000240000</t>
  </si>
  <si>
    <t>阴茎假体更换费</t>
  </si>
  <si>
    <t>通过手术更换阴茎假体。</t>
  </si>
  <si>
    <t>所定价格涵盖手术计划、术区准备、消毒、切开、取出假体、再次置入、关闭、缝合、处理用物等步骤所需的人力资源和基本物质资源消耗。</t>
  </si>
  <si>
    <r>
      <rPr>
        <sz val="12"/>
        <rFont val="宋体"/>
        <charset val="134"/>
      </rPr>
      <t>不与</t>
    </r>
    <r>
      <rPr>
        <sz val="12"/>
        <rFont val="Times New Roman"/>
        <charset val="134"/>
      </rPr>
      <t>“</t>
    </r>
    <r>
      <rPr>
        <sz val="12"/>
        <rFont val="宋体"/>
        <charset val="134"/>
      </rPr>
      <t>阴茎假体置入费</t>
    </r>
    <r>
      <rPr>
        <sz val="12"/>
        <rFont val="Times New Roman"/>
        <charset val="134"/>
      </rPr>
      <t>”“</t>
    </r>
    <r>
      <rPr>
        <sz val="12"/>
        <rFont val="宋体"/>
        <charset val="134"/>
      </rPr>
      <t>阴茎假体取出费</t>
    </r>
    <r>
      <rPr>
        <sz val="12"/>
        <rFont val="Times New Roman"/>
        <charset val="134"/>
      </rPr>
      <t>”</t>
    </r>
    <r>
      <rPr>
        <sz val="12"/>
        <rFont val="宋体"/>
        <charset val="134"/>
      </rPr>
      <t>同时收取。</t>
    </r>
  </si>
  <si>
    <t>013312000240001</t>
  </si>
  <si>
    <r>
      <rPr>
        <sz val="12"/>
        <rFont val="宋体"/>
        <charset val="134"/>
      </rPr>
      <t>阴茎假体更换费</t>
    </r>
    <r>
      <rPr>
        <sz val="12"/>
        <rFont val="Times New Roman"/>
        <charset val="134"/>
      </rPr>
      <t>-</t>
    </r>
    <r>
      <rPr>
        <sz val="12"/>
        <rFont val="宋体"/>
        <charset val="134"/>
      </rPr>
      <t>儿童（加收）</t>
    </r>
  </si>
  <si>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</si>
  <si>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</si>
  <si>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</si>
  <si>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</si>
  <si>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</si>
  <si>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r>
      <rPr>
        <sz val="12"/>
        <rFont val="宋体"/>
        <charset val="134"/>
      </rPr>
      <t>阴茎再植费</t>
    </r>
    <r>
      <rPr>
        <sz val="12"/>
        <rFont val="Times New Roman"/>
        <charset val="134"/>
      </rPr>
      <t>-</t>
    </r>
    <r>
      <rPr>
        <sz val="12"/>
        <rFont val="宋体"/>
        <charset val="134"/>
      </rPr>
      <t>儿童（加收）</t>
    </r>
  </si>
  <si>
    <t>013312000250100</t>
  </si>
  <si>
    <r>
      <rPr>
        <sz val="12"/>
        <rFont val="宋体"/>
        <charset val="134"/>
      </rPr>
      <t>阴茎再植费</t>
    </r>
    <r>
      <rPr>
        <sz val="12"/>
        <rFont val="Times New Roman"/>
        <charset val="134"/>
      </rPr>
      <t>-</t>
    </r>
    <r>
      <rPr>
        <sz val="12"/>
        <rFont val="宋体"/>
        <charset val="134"/>
      </rPr>
      <t>异种器官（扩展）</t>
    </r>
  </si>
  <si>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</si>
  <si>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</si>
  <si>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</si>
  <si>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</si>
  <si>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此项目价格基于疾病治疗的目的，美容整形相关项目价格在美容整形类立项指南中另行规范。</t>
  </si>
  <si>
    <t>013312000260001</t>
  </si>
  <si>
    <r>
      <rPr>
        <sz val="12"/>
        <rFont val="宋体"/>
        <charset val="134"/>
      </rPr>
      <t>阴茎畸型整形费</t>
    </r>
    <r>
      <rPr>
        <sz val="12"/>
        <rFont val="Times New Roman"/>
        <charset val="134"/>
      </rPr>
      <t>-</t>
    </r>
    <r>
      <rPr>
        <sz val="12"/>
        <rFont val="宋体"/>
        <charset val="134"/>
      </rPr>
      <t>儿童（加收）</t>
    </r>
  </si>
  <si>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</si>
  <si>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</si>
  <si>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</si>
  <si>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</si>
  <si>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</si>
  <si>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r>
      <rPr>
        <sz val="12"/>
        <rFont val="宋体"/>
        <charset val="134"/>
      </rPr>
      <t>尿道阴茎海绵体分流费</t>
    </r>
    <r>
      <rPr>
        <sz val="12"/>
        <rFont val="Times New Roman"/>
        <charset val="134"/>
      </rPr>
      <t>-</t>
    </r>
    <r>
      <rPr>
        <sz val="12"/>
        <rFont val="宋体"/>
        <charset val="134"/>
      </rPr>
      <t>儿童（加收）</t>
    </r>
  </si>
  <si>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</si>
  <si>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</si>
  <si>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</si>
  <si>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</si>
  <si>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</si>
  <si>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r>
      <rPr>
        <sz val="12"/>
        <rFont val="宋体"/>
        <charset val="134"/>
      </rPr>
      <t>阴茎损伤修补费</t>
    </r>
    <r>
      <rPr>
        <sz val="12"/>
        <rFont val="Times New Roman"/>
        <charset val="134"/>
      </rPr>
      <t>-</t>
    </r>
    <r>
      <rPr>
        <sz val="12"/>
        <rFont val="宋体"/>
        <charset val="134"/>
      </rPr>
      <t>儿童（加收）</t>
    </r>
  </si>
  <si>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</si>
  <si>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</si>
  <si>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</si>
  <si>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</si>
  <si>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</si>
  <si>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</si>
  <si>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</si>
  <si>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</si>
  <si>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</si>
  <si>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r>
      <rPr>
        <sz val="12"/>
        <rFont val="宋体"/>
        <charset val="134"/>
      </rPr>
      <t>包皮整复费</t>
    </r>
    <r>
      <rPr>
        <sz val="12"/>
        <rFont val="Times New Roman"/>
        <charset val="134"/>
      </rPr>
      <t>-</t>
    </r>
    <r>
      <rPr>
        <sz val="12"/>
        <rFont val="宋体"/>
        <charset val="134"/>
      </rPr>
      <t>儿童（加收）</t>
    </r>
  </si>
  <si>
    <t>013312000300000</t>
  </si>
  <si>
    <t>包皮切除费</t>
  </si>
  <si>
    <t>通过手术切除分离包皮组织。</t>
  </si>
  <si>
    <t>所定价格涵盖手术计划、术区准备、消毒、切除、松解或结扎、缝合、处理用物等步骤所需的人力资源和基本物质资源消耗。</t>
  </si>
  <si>
    <t>013312000300001</t>
  </si>
  <si>
    <r>
      <rPr>
        <sz val="12"/>
        <rFont val="宋体"/>
        <charset val="134"/>
      </rPr>
      <t>包皮切除费</t>
    </r>
    <r>
      <rPr>
        <sz val="12"/>
        <rFont val="Times New Roman"/>
        <charset val="134"/>
      </rPr>
      <t>-</t>
    </r>
    <r>
      <rPr>
        <sz val="12"/>
        <rFont val="宋体"/>
        <charset val="134"/>
      </rPr>
      <t>儿童（加收）</t>
    </r>
  </si>
  <si>
    <t>013311000430000</t>
  </si>
  <si>
    <t>腹膜后肿物切除费</t>
  </si>
  <si>
    <t>通过手术切除腹膜后肿物。</t>
  </si>
  <si>
    <t>013311000430001</t>
  </si>
  <si>
    <r>
      <rPr>
        <sz val="12"/>
        <rFont val="宋体"/>
        <charset val="134"/>
      </rPr>
      <t>腹膜后肿物切除费</t>
    </r>
    <r>
      <rPr>
        <sz val="12"/>
        <rFont val="Times New Roman"/>
        <charset val="134"/>
      </rPr>
      <t>-</t>
    </r>
    <r>
      <rPr>
        <sz val="12"/>
        <rFont val="宋体"/>
        <charset val="134"/>
      </rPr>
      <t>副神经节瘤（加收）</t>
    </r>
  </si>
  <si>
    <t>013311000430011</t>
  </si>
  <si>
    <r>
      <rPr>
        <sz val="12"/>
        <rFont val="宋体"/>
        <charset val="134"/>
      </rPr>
      <t>腹膜后肿物切除费</t>
    </r>
    <r>
      <rPr>
        <sz val="12"/>
        <rFont val="Times New Roman"/>
        <charset val="134"/>
      </rPr>
      <t>-</t>
    </r>
    <r>
      <rPr>
        <sz val="12"/>
        <rFont val="宋体"/>
        <charset val="134"/>
      </rPr>
      <t>儿童（加收）</t>
    </r>
  </si>
  <si>
    <t>泌尿透析类</t>
  </si>
  <si>
    <t>使用说明：
1.本价格项目表所列项目，指以泌尿系统为重点，按照泌尿系统诊查、治疗、手术相关主要环节的服务产出设立医疗服务价格项目。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同时，医疗机构申报的技术改良进步项目，可采取“现有项目兼容”方式简化处理，无需申报新增医疗服务价格项目，经向地级以上市医保部门备案后可按照对应的项目执行。
3.本价格项目表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价格项目表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5.本价格项目表所称“扩展项”，指同一项目下以不同方式提供或在不同场景应用时，只扩展价格项目适用范围、不额外加价的一类子项，子项的价格按主项目执行。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可收费一次性耗材清单内耗材，按照实际采购价格零差率销售。患者居家腹透，所需的碘伏帽、透析液等药品耗材，医疗机构可按零差率要求单独收费，无需捆绑价格项目。
7.涉及“复杂”等内涵未尽的表述，除立项指南中已明确的情形外，医院实践中按照“复杂”情形计费的，应以国家级技术规范、临床指南或专家共识中的明确定性为前提，下同。
8.本价格项目表价格构成中所称的“穿刺”为主项操作涉及的必要穿刺步骤。
9.本价格项目表中涉及“包括……”“…… 等”的，属于开放型表述，所指对象不仅局限于表述中列明的事项，也包括未列明的同类事项。
10.本价格项目表中手术项目若需病理取样，地方定价时应考虑在原项目的价格构成中包含标本的留取和送检。
11.本价格项目表中未尽事项，可在辅助操作类等其他立项指南中单独列示，各地医保部门可暂按现行价格项目收费。
12.本价格项目表中价格项目可应用人工智能辅助进行的，可直接按主项目收费，不同时收费。
13.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
14.本价格项目表中手术类项目服务对象为儿童时，统一落实儿童加收政策（以下简称“儿童加收”），加收比例或金额由各地市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</si>
  <si>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</si>
  <si>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</si>
  <si>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</si>
  <si>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</si>
  <si>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本项目中的“监测”指：血温、血压、在线清除率、血容量监测，医院未完成全部四项监测事项的，需按实际每少一项监测减收5元。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</si>
  <si>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</si>
  <si>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</si>
  <si>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</si>
  <si>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</si>
  <si>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</si>
  <si>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</si>
  <si>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</si>
  <si>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</si>
  <si>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</si>
  <si>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</si>
  <si>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t>通过吸附原理‌直接结合血液中的中大分子及蛋白结合毒素。</t>
  </si>
  <si>
    <t>所定价格涵盖消毒、穿刺、建立通路、连接管路、参数设置、血液灌流、回输、封管、处理用物等步骤所需的人力资源和基本物质资源消耗。</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</si>
  <si>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</si>
  <si>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</si>
  <si>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</si>
  <si>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</si>
  <si>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013110000060000</t>
  </si>
  <si>
    <t>血浆置换费</t>
  </si>
  <si>
    <t>分离血浆、用置换液置换含有有害物质的血浆。</t>
  </si>
  <si>
    <t>所定价格涵盖消毒、穿刺、连接管路、血浆分离置换、回输、去除装置、处理用物等步骤所需的人力资源和基本物质资源消耗。</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</si>
  <si>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</si>
  <si>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</si>
  <si>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</si>
  <si>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</si>
  <si>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</si>
  <si>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</si>
  <si>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</si>
  <si>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</si>
  <si>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</si>
  <si>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</si>
  <si>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</si>
  <si>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</si>
  <si>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</si>
  <si>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</si>
  <si>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</si>
  <si>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</si>
  <si>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</si>
  <si>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</si>
  <si>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</si>
  <si>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</si>
  <si>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</si>
  <si>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</si>
  <si>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</si>
  <si>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</si>
  <si>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同一住院周期，训练总时长超过15小时的，按15小时收费。</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</si>
  <si>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</si>
  <si>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</si>
  <si>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</si>
  <si>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</si>
  <si>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医疗机构收取该项费用应以每周最少完成一次延伸服务为前提。延伸服务形式包括但不限于下列任一形式：电话随访、短信、微信、随访APP、远程管理等。</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</si>
  <si>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</si>
  <si>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</si>
  <si>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</si>
  <si>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</si>
  <si>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</si>
  <si>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</si>
  <si>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</si>
  <si>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</si>
  <si>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</si>
  <si>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</si>
  <si>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</si>
  <si>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</si>
  <si>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</si>
  <si>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</si>
  <si>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</si>
  <si>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</si>
  <si>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</si>
  <si>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</si>
  <si>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</si>
  <si>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</si>
  <si>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</si>
  <si>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</si>
  <si>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</si>
  <si>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</si>
  <si>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</si>
  <si>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</si>
  <si>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</si>
  <si>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</si>
  <si>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</si>
  <si>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</si>
  <si>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</si>
  <si>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</si>
  <si>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</si>
  <si>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</si>
  <si>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</si>
  <si>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</si>
  <si>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</si>
  <si>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</si>
  <si>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</si>
  <si>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</si>
  <si>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</si>
  <si>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</si>
  <si>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</si>
  <si>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</si>
  <si>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</si>
  <si>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</si>
  <si>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呼吸系统类</t>
  </si>
  <si>
    <t>使用说明：
1.本价格项目表以呼吸系统为重点，按照呼吸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属于可收费的一次性使用医用耗材清单内的耗材，按照实际采购价格零差率销售。
6.本项目中的“无创”指：无需切开皮肤或其他组织，经过自然腔道，利用无创方式进行的操作，包括但不限于喉镜、支气管镜、上消化道内镜等各类内镜。不包括取出过程中因异物形状、位置或质地等因素导致的损伤、擦伤等情况。
7.本价格项目表中非手术治疗类项目，如需使用相关内镜可收取内镜检查费用，如行“气管病变切除”时使用“支气管镜”，可收取“无创气管病变切除费+支气管镜检查费”。
8.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9.本价格项目表中手术项目若需病理取样，地方定价时应考虑在原项目的价格构成中包含标本的留取和送检。
10.本价格项目表所称的“儿童”，指6周岁及以下。周岁的计算方法以法律的相关规定为准。
11.本价格项目表中其他学科开展相应项目时，可据实收费。
12.本价格项目表中未提及的食管相关手术治疗，在消化系统等项目中列举。
13.本价格项目表中涉及“包括……”……等”的，属于开放型表述，所指对象不仅局限于表述中列明的事项，也包括未列明的同类事项。</t>
  </si>
  <si>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</si>
  <si>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</si>
  <si>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</si>
  <si>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</si>
  <si>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</si>
  <si>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</si>
  <si>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</si>
  <si>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支气管舒张试验按一次肺通气功能检查费收取。</t>
  </si>
  <si>
    <t>012407000020001</t>
  </si>
  <si>
    <r>
      <rPr>
        <sz val="12"/>
        <rFont val="宋体"/>
        <charset val="134"/>
      </rPr>
      <t>肺通气功能检查费</t>
    </r>
    <r>
      <rPr>
        <sz val="12"/>
        <rFont val="Times New Roman"/>
        <charset val="134"/>
      </rPr>
      <t>-</t>
    </r>
    <r>
      <rPr>
        <sz val="12"/>
        <rFont val="宋体"/>
        <charset val="134"/>
      </rPr>
      <t>儿童（加收）</t>
    </r>
  </si>
  <si>
    <t>012407000020011</t>
  </si>
  <si>
    <r>
      <rPr>
        <sz val="12"/>
        <rFont val="宋体"/>
        <charset val="134"/>
      </rPr>
      <t>肺通气功能检查费</t>
    </r>
    <r>
      <rPr>
        <sz val="12"/>
        <rFont val="Times New Roman"/>
        <charset val="134"/>
      </rPr>
      <t>-</t>
    </r>
    <r>
      <rPr>
        <sz val="12"/>
        <rFont val="宋体"/>
        <charset val="134"/>
      </rPr>
      <t>简易肺功能检查（减收）</t>
    </r>
  </si>
  <si>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</si>
  <si>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</si>
  <si>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</si>
  <si>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</si>
  <si>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</si>
  <si>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</si>
  <si>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</si>
  <si>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</si>
  <si>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</si>
  <si>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</si>
  <si>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</si>
  <si>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</si>
  <si>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</si>
  <si>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</si>
  <si>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</si>
  <si>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</si>
  <si>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</si>
  <si>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</si>
  <si>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</si>
  <si>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</si>
  <si>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</si>
  <si>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</si>
  <si>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</si>
  <si>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</si>
  <si>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</si>
  <si>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</si>
  <si>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</si>
  <si>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</si>
  <si>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r>
      <rPr>
        <sz val="12"/>
        <rFont val="宋体"/>
        <charset val="134"/>
      </rPr>
      <t>睡眠呼吸监测费</t>
    </r>
    <r>
      <rPr>
        <sz val="12"/>
        <rFont val="Times New Roman"/>
        <charset val="134"/>
      </rPr>
      <t>-</t>
    </r>
    <r>
      <rPr>
        <sz val="12"/>
        <rFont val="宋体"/>
        <charset val="134"/>
      </rPr>
      <t>便携睡眠呼吸监测（减收）</t>
    </r>
  </si>
  <si>
    <t>012407000120000</t>
  </si>
  <si>
    <r>
      <rPr>
        <sz val="12"/>
        <rFont val="宋体"/>
        <charset val="134"/>
      </rPr>
      <t>经皮氧分压</t>
    </r>
    <r>
      <rPr>
        <sz val="12"/>
        <rFont val="Times New Roman"/>
        <charset val="134"/>
      </rPr>
      <t>/</t>
    </r>
    <r>
      <rPr>
        <sz val="12"/>
        <rFont val="宋体"/>
        <charset val="134"/>
      </rPr>
      <t>二氧化碳监测费</t>
    </r>
  </si>
  <si>
    <r>
      <rPr>
        <sz val="12"/>
        <rFont val="宋体"/>
        <charset val="134"/>
      </rPr>
      <t>通过经皮测定方法，持续测定氧分压和</t>
    </r>
    <r>
      <rPr>
        <sz val="12"/>
        <rFont val="Times New Roman"/>
        <charset val="134"/>
      </rPr>
      <t>/</t>
    </r>
    <r>
      <rPr>
        <sz val="12"/>
        <rFont val="宋体"/>
        <charset val="134"/>
      </rPr>
      <t>或二氧化碳。</t>
    </r>
  </si>
  <si>
    <t>所定价格涵盖设备准备、仪器测定、撤除、处理用物等步骤所需的人力资源和基本物质资源消耗。</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</si>
  <si>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</si>
  <si>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</si>
  <si>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</si>
  <si>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</si>
  <si>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r>
      <rPr>
        <sz val="12"/>
        <rFont val="宋体"/>
        <charset val="134"/>
      </rPr>
      <t>本项目中的</t>
    </r>
    <r>
      <rPr>
        <sz val="12"/>
        <rFont val="Times New Roman"/>
        <charset val="134"/>
      </rPr>
      <t>“</t>
    </r>
    <r>
      <rPr>
        <sz val="12"/>
        <rFont val="宋体"/>
        <charset val="134"/>
      </rPr>
      <t>特殊光源</t>
    </r>
    <r>
      <rPr>
        <sz val="12"/>
        <rFont val="Times New Roman"/>
        <charset val="134"/>
      </rPr>
      <t>”</t>
    </r>
    <r>
      <rPr>
        <sz val="12"/>
        <rFont val="宋体"/>
        <charset val="134"/>
      </rPr>
      <t>指：荧光、窄谱光源。</t>
    </r>
  </si>
  <si>
    <t>012407000130001</t>
  </si>
  <si>
    <r>
      <rPr>
        <sz val="12"/>
        <rFont val="宋体"/>
        <charset val="134"/>
      </rPr>
      <t>支气管镜检查费（常规内镜）</t>
    </r>
    <r>
      <rPr>
        <sz val="12"/>
        <rFont val="Times New Roman"/>
        <charset val="134"/>
      </rPr>
      <t>-</t>
    </r>
    <r>
      <rPr>
        <sz val="12"/>
        <rFont val="宋体"/>
        <charset val="134"/>
      </rPr>
      <t>特殊光源检查（加收）</t>
    </r>
  </si>
  <si>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</si>
  <si>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</si>
  <si>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</si>
  <si>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</si>
  <si>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</si>
  <si>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</si>
  <si>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</si>
  <si>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</si>
  <si>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</si>
  <si>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</si>
  <si>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</si>
  <si>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</si>
  <si>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</si>
  <si>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</si>
  <si>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</si>
  <si>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</si>
  <si>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</si>
  <si>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</si>
  <si>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</si>
  <si>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</si>
  <si>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</si>
  <si>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</si>
  <si>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</si>
  <si>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</si>
  <si>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</si>
  <si>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</si>
  <si>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</si>
  <si>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</si>
  <si>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</si>
  <si>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</si>
  <si>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</si>
  <si>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</si>
  <si>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</si>
  <si>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</si>
  <si>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</si>
  <si>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</si>
  <si>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</si>
  <si>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</si>
  <si>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</si>
  <si>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</si>
  <si>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</si>
  <si>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</si>
  <si>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</si>
  <si>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</si>
  <si>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</si>
  <si>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</si>
  <si>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r>
      <rPr>
        <sz val="12"/>
        <rFont val="宋体"/>
        <charset val="134"/>
      </rPr>
      <t>气道支架置入费</t>
    </r>
    <r>
      <rPr>
        <sz val="12"/>
        <rFont val="Times New Roman"/>
        <charset val="134"/>
      </rPr>
      <t>-</t>
    </r>
    <r>
      <rPr>
        <sz val="12"/>
        <rFont val="宋体"/>
        <charset val="134"/>
      </rPr>
      <t>儿童（加收）</t>
    </r>
  </si>
  <si>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</si>
  <si>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</si>
  <si>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</si>
  <si>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</si>
  <si>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</si>
  <si>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r>
      <rPr>
        <sz val="12"/>
        <rFont val="宋体"/>
        <charset val="134"/>
      </rPr>
      <t>气道支架取出费</t>
    </r>
    <r>
      <rPr>
        <sz val="12"/>
        <rFont val="Times New Roman"/>
        <charset val="134"/>
      </rPr>
      <t>-</t>
    </r>
    <r>
      <rPr>
        <sz val="12"/>
        <rFont val="方正书宋_GBK"/>
        <charset val="0"/>
      </rPr>
      <t>儿童（加收）</t>
    </r>
  </si>
  <si>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</si>
  <si>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</si>
  <si>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</si>
  <si>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</si>
  <si>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</si>
  <si>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</si>
  <si>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</si>
  <si>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</si>
  <si>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</si>
  <si>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</si>
  <si>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</si>
  <si>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r>
      <rPr>
        <sz val="12"/>
        <rFont val="宋体"/>
        <charset val="134"/>
      </rPr>
      <t>无创气管病变切除费</t>
    </r>
    <r>
      <rPr>
        <sz val="12"/>
        <rFont val="Times New Roman"/>
        <charset val="134"/>
      </rPr>
      <t>-</t>
    </r>
    <r>
      <rPr>
        <sz val="12"/>
        <rFont val="宋体"/>
        <charset val="134"/>
      </rPr>
      <t>儿童（加收）</t>
    </r>
  </si>
  <si>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</si>
  <si>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</si>
  <si>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</si>
  <si>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</si>
  <si>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013307000050001</t>
  </si>
  <si>
    <r>
      <rPr>
        <sz val="12"/>
        <rFont val="宋体"/>
        <charset val="134"/>
      </rPr>
      <t>无创肺减容费</t>
    </r>
    <r>
      <rPr>
        <sz val="12"/>
        <rFont val="Times New Roman"/>
        <charset val="134"/>
      </rPr>
      <t>-</t>
    </r>
    <r>
      <rPr>
        <sz val="12"/>
        <rFont val="宋体"/>
        <charset val="134"/>
      </rPr>
      <t>儿童（加收）</t>
    </r>
  </si>
  <si>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</si>
  <si>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</si>
  <si>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</si>
  <si>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</si>
  <si>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</si>
  <si>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r>
      <rPr>
        <sz val="12"/>
        <rFont val="宋体"/>
        <charset val="134"/>
      </rPr>
      <t>无创气管异物取出费</t>
    </r>
    <r>
      <rPr>
        <sz val="12"/>
        <rFont val="Times New Roman"/>
        <charset val="134"/>
      </rPr>
      <t>-</t>
    </r>
    <r>
      <rPr>
        <sz val="12"/>
        <rFont val="宋体"/>
        <charset val="134"/>
      </rPr>
      <t>儿童（加收）</t>
    </r>
  </si>
  <si>
    <t>013307000070000</t>
  </si>
  <si>
    <t>气管成形费</t>
  </si>
  <si>
    <t>通过手术切除部分气管，并行气管重建或修复。</t>
  </si>
  <si>
    <t>所定价格涵盖手术计划、术区准备、消毒、切除、重建、缝合、处理用物等步骤所需的人力资源和基本物质资源消耗。</t>
  </si>
  <si>
    <r>
      <rPr>
        <sz val="12"/>
        <rFont val="宋体"/>
        <charset val="134"/>
      </rPr>
      <t>气管重建术按</t>
    </r>
    <r>
      <rPr>
        <sz val="12"/>
        <rFont val="Times New Roman"/>
        <charset val="134"/>
      </rPr>
      <t>1.3</t>
    </r>
    <r>
      <rPr>
        <sz val="12"/>
        <rFont val="宋体"/>
        <charset val="134"/>
      </rPr>
      <t>次收费。</t>
    </r>
  </si>
  <si>
    <t>013307000070001</t>
  </si>
  <si>
    <r>
      <rPr>
        <sz val="12"/>
        <rFont val="宋体"/>
        <charset val="134"/>
      </rPr>
      <t>气管成形费</t>
    </r>
    <r>
      <rPr>
        <sz val="12"/>
        <rFont val="Times New Roman"/>
        <charset val="134"/>
      </rPr>
      <t>-</t>
    </r>
    <r>
      <rPr>
        <sz val="12"/>
        <rFont val="宋体"/>
        <charset val="134"/>
      </rPr>
      <t>儿童（加收）</t>
    </r>
  </si>
  <si>
    <t>013307000080000</t>
  </si>
  <si>
    <t>气管隆突成形费</t>
  </si>
  <si>
    <t>通过手术切除部分气管隆突，并行气管隆突重建。</t>
  </si>
  <si>
    <r>
      <rPr>
        <sz val="12"/>
        <rFont val="宋体"/>
        <charset val="134"/>
      </rPr>
      <t>气管隆突重建术按</t>
    </r>
    <r>
      <rPr>
        <sz val="12"/>
        <rFont val="Times New Roman"/>
        <charset val="134"/>
      </rPr>
      <t>1.3</t>
    </r>
    <r>
      <rPr>
        <sz val="12"/>
        <rFont val="宋体"/>
        <charset val="134"/>
      </rPr>
      <t>次收费。</t>
    </r>
  </si>
  <si>
    <t>013307000080001</t>
  </si>
  <si>
    <r>
      <rPr>
        <sz val="12"/>
        <rFont val="宋体"/>
        <charset val="134"/>
      </rPr>
      <t>气管隆突成形费</t>
    </r>
    <r>
      <rPr>
        <sz val="12"/>
        <rFont val="Times New Roman"/>
        <charset val="134"/>
      </rPr>
      <t>-</t>
    </r>
    <r>
      <rPr>
        <sz val="12"/>
        <rFont val="宋体"/>
        <charset val="134"/>
      </rPr>
      <t>儿童（加收）</t>
    </r>
  </si>
  <si>
    <t>013307000090000</t>
  </si>
  <si>
    <t>气管食管瘘修补费（常规）</t>
  </si>
  <si>
    <t>通过手术修补气管食管瘘口。</t>
  </si>
  <si>
    <t>所定价格涵盖手术计划、术区准备、消毒、修补、缝合、处理用物等步骤所需的人力资源和基本物质资源消耗。</t>
  </si>
  <si>
    <t>013307000090001</t>
  </si>
  <si>
    <r>
      <rPr>
        <sz val="12"/>
        <rFont val="宋体"/>
        <charset val="134"/>
      </rPr>
      <t>气管食管瘘修补费（常规）</t>
    </r>
    <r>
      <rPr>
        <sz val="12"/>
        <rFont val="Times New Roman"/>
        <charset val="134"/>
      </rPr>
      <t>-</t>
    </r>
    <r>
      <rPr>
        <sz val="12"/>
        <rFont val="宋体"/>
        <charset val="134"/>
      </rPr>
      <t>儿童（加收）</t>
    </r>
  </si>
  <si>
    <t>013307000100000</t>
  </si>
  <si>
    <t>气管食管瘘修补费（复杂）</t>
  </si>
  <si>
    <t>通过手术修补复杂情况的气管食管瘘口。</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</si>
  <si>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指：术中进行大网膜填充、皮瓣填充的情况。</t>
    </r>
  </si>
  <si>
    <t>013307000100001</t>
  </si>
  <si>
    <r>
      <rPr>
        <sz val="12"/>
        <rFont val="宋体"/>
        <charset val="134"/>
      </rPr>
      <t>气管食管瘘修补费（复杂）</t>
    </r>
    <r>
      <rPr>
        <sz val="12"/>
        <rFont val="Times New Roman"/>
        <charset val="134"/>
      </rPr>
      <t>-</t>
    </r>
    <r>
      <rPr>
        <sz val="12"/>
        <rFont val="宋体"/>
        <charset val="134"/>
      </rPr>
      <t>儿童（加收）</t>
    </r>
  </si>
  <si>
    <t>013307000110000</t>
  </si>
  <si>
    <t>气管病变切除费</t>
  </si>
  <si>
    <t>通过手术切除气管病变。</t>
  </si>
  <si>
    <t>013307000110001</t>
  </si>
  <si>
    <r>
      <rPr>
        <sz val="12"/>
        <rFont val="宋体"/>
        <charset val="134"/>
      </rPr>
      <t>气管病变切除费</t>
    </r>
    <r>
      <rPr>
        <sz val="12"/>
        <rFont val="Times New Roman"/>
        <charset val="134"/>
      </rPr>
      <t>-</t>
    </r>
    <r>
      <rPr>
        <sz val="12"/>
        <rFont val="宋体"/>
        <charset val="134"/>
      </rPr>
      <t>儿童（加收）</t>
    </r>
  </si>
  <si>
    <t>013307000120000</t>
  </si>
  <si>
    <t>气管隆突病变切除费</t>
  </si>
  <si>
    <t>通过手术切除气管隆凸病变。</t>
  </si>
  <si>
    <t>013307000120001</t>
  </si>
  <si>
    <r>
      <rPr>
        <sz val="12"/>
        <rFont val="宋体"/>
        <charset val="134"/>
      </rPr>
      <t>气管隆突病变切除费</t>
    </r>
    <r>
      <rPr>
        <sz val="12"/>
        <rFont val="Times New Roman"/>
        <charset val="134"/>
      </rPr>
      <t>-</t>
    </r>
    <r>
      <rPr>
        <sz val="12"/>
        <rFont val="宋体"/>
        <charset val="134"/>
      </rPr>
      <t>儿童（加收）</t>
    </r>
  </si>
  <si>
    <t>013307000130000</t>
  </si>
  <si>
    <t>胸腔探查费</t>
  </si>
  <si>
    <t>通过手术探查胸腔，含止血。</t>
  </si>
  <si>
    <t>所定价格涵盖手术计划、术区准备、消毒、切开、探查、缝合、处理用物，必要时止血等手术步骤的人力资源和基本物质资源消耗。</t>
  </si>
  <si>
    <t>013307000130001</t>
  </si>
  <si>
    <r>
      <rPr>
        <sz val="12"/>
        <rFont val="宋体"/>
        <charset val="134"/>
      </rPr>
      <t>胸腔探查费</t>
    </r>
    <r>
      <rPr>
        <sz val="12"/>
        <rFont val="Times New Roman"/>
        <charset val="134"/>
      </rPr>
      <t>-</t>
    </r>
    <r>
      <rPr>
        <sz val="12"/>
        <rFont val="宋体"/>
        <charset val="134"/>
      </rPr>
      <t>儿童（加收）</t>
    </r>
  </si>
  <si>
    <t>013307000140000</t>
  </si>
  <si>
    <t>胸腔病变切除费</t>
  </si>
  <si>
    <t>通过手术切除胸腔病变。</t>
  </si>
  <si>
    <t>所定价格涵盖手术计划、术区准备、消毒、切除、缝合、处理用物等手术步骤的人力资源和基本物质资源消耗。</t>
  </si>
  <si>
    <r>
      <rPr>
        <sz val="12"/>
        <rFont val="Times New Roman"/>
        <charset val="134"/>
      </rPr>
      <t>1.</t>
    </r>
    <r>
      <rPr>
        <sz val="12"/>
        <rFont val="宋体"/>
        <charset val="134"/>
      </rPr>
      <t>本项目中的</t>
    </r>
    <r>
      <rPr>
        <sz val="12"/>
        <rFont val="Times New Roman"/>
        <charset val="134"/>
      </rPr>
      <t>“</t>
    </r>
    <r>
      <rPr>
        <sz val="12"/>
        <rFont val="宋体"/>
        <charset val="134"/>
      </rPr>
      <t>胸腔</t>
    </r>
    <r>
      <rPr>
        <sz val="12"/>
        <rFont val="Times New Roman"/>
        <charset val="134"/>
      </rPr>
      <t>”</t>
    </r>
    <r>
      <rPr>
        <sz val="12"/>
        <rFont val="宋体"/>
        <charset val="134"/>
      </rPr>
      <t>指：膈肌、胸膜。</t>
    </r>
    <r>
      <rPr>
        <sz val="12"/>
        <rFont val="Times New Roman"/>
        <charset val="134"/>
      </rPr>
      <t xml:space="preserve">
2.</t>
    </r>
    <r>
      <rPr>
        <sz val="12"/>
        <rFont val="宋体"/>
        <charset val="134"/>
      </rPr>
      <t>不与</t>
    </r>
    <r>
      <rPr>
        <sz val="12"/>
        <rFont val="Times New Roman"/>
        <charset val="134"/>
      </rPr>
      <t>“</t>
    </r>
    <r>
      <rPr>
        <sz val="12"/>
        <rFont val="宋体"/>
        <charset val="134"/>
      </rPr>
      <t>膈肌修补费</t>
    </r>
    <r>
      <rPr>
        <sz val="12"/>
        <rFont val="Times New Roman"/>
        <charset val="134"/>
      </rPr>
      <t>”</t>
    </r>
    <r>
      <rPr>
        <sz val="12"/>
        <rFont val="宋体"/>
        <charset val="134"/>
      </rPr>
      <t>同时收取。</t>
    </r>
  </si>
  <si>
    <t>013307000140001</t>
  </si>
  <si>
    <r>
      <rPr>
        <sz val="12"/>
        <rFont val="宋体"/>
        <charset val="134"/>
      </rPr>
      <t>胸腔病变切除费</t>
    </r>
    <r>
      <rPr>
        <sz val="12"/>
        <rFont val="Times New Roman"/>
        <charset val="134"/>
      </rPr>
      <t>-</t>
    </r>
    <r>
      <rPr>
        <sz val="12"/>
        <rFont val="宋体"/>
        <charset val="134"/>
      </rPr>
      <t>儿童（加收）</t>
    </r>
  </si>
  <si>
    <t>013307000150000</t>
  </si>
  <si>
    <t>非解剖性肺部分切除费</t>
  </si>
  <si>
    <t>不按照肺叶或肺段的解剖结构，通过手术切除单侧局部肺组织。</t>
  </si>
  <si>
    <t>013307000150001</t>
  </si>
  <si>
    <r>
      <rPr>
        <sz val="12"/>
        <rFont val="宋体"/>
        <charset val="134"/>
      </rPr>
      <t>非解剖性肺部分切除费</t>
    </r>
    <r>
      <rPr>
        <sz val="12"/>
        <rFont val="Times New Roman"/>
        <charset val="134"/>
      </rPr>
      <t>-</t>
    </r>
    <r>
      <rPr>
        <sz val="12"/>
        <rFont val="宋体"/>
        <charset val="134"/>
      </rPr>
      <t>儿童（加收）</t>
    </r>
  </si>
  <si>
    <t>013307000160000</t>
  </si>
  <si>
    <t>肺叶切除费（常规）</t>
  </si>
  <si>
    <t>通过手术切除单侧肺叶。</t>
  </si>
  <si>
    <t>013307000160001</t>
  </si>
  <si>
    <r>
      <rPr>
        <sz val="12"/>
        <rFont val="宋体"/>
        <charset val="134"/>
      </rPr>
      <t>肺叶切除费（常规）</t>
    </r>
    <r>
      <rPr>
        <sz val="12"/>
        <rFont val="Times New Roman"/>
        <charset val="134"/>
      </rPr>
      <t>-</t>
    </r>
    <r>
      <rPr>
        <sz val="12"/>
        <rFont val="宋体"/>
        <charset val="134"/>
      </rPr>
      <t>儿童（加收）</t>
    </r>
  </si>
  <si>
    <t>013307000170000</t>
  </si>
  <si>
    <t>肺叶切除费（复杂）</t>
  </si>
  <si>
    <t>通过手术切除复杂情况单侧肺叶。</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</si>
  <si>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指：袖状肺叶切除、复合肺叶切除、术中进行血管成形的情况。</t>
    </r>
  </si>
  <si>
    <t>013307000170001</t>
  </si>
  <si>
    <r>
      <rPr>
        <sz val="12"/>
        <rFont val="宋体"/>
        <charset val="134"/>
      </rPr>
      <t>肺叶切除费（复杂）</t>
    </r>
    <r>
      <rPr>
        <sz val="12"/>
        <rFont val="Times New Roman"/>
        <charset val="134"/>
      </rPr>
      <t>-</t>
    </r>
    <r>
      <rPr>
        <sz val="12"/>
        <rFont val="宋体"/>
        <charset val="134"/>
      </rPr>
      <t>儿童（加收）</t>
    </r>
  </si>
  <si>
    <t>013307000180000</t>
  </si>
  <si>
    <t>肺段切除费（常规）</t>
  </si>
  <si>
    <t>通过手术切除单侧肺段。</t>
  </si>
  <si>
    <t>013307000180001</t>
  </si>
  <si>
    <r>
      <rPr>
        <sz val="12"/>
        <rFont val="宋体"/>
        <charset val="134"/>
      </rPr>
      <t>肺段切除费（常规）</t>
    </r>
    <r>
      <rPr>
        <sz val="12"/>
        <rFont val="Times New Roman"/>
        <charset val="134"/>
      </rPr>
      <t>-</t>
    </r>
    <r>
      <rPr>
        <sz val="12"/>
        <rFont val="宋体"/>
        <charset val="134"/>
      </rPr>
      <t>儿童（加收）</t>
    </r>
  </si>
  <si>
    <t>013307000190000</t>
  </si>
  <si>
    <t>肺段切除费（复杂）</t>
  </si>
  <si>
    <t>通过手术切除复杂情况单侧肺段。</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</si>
  <si>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指：上叶前段切除、下叶基底段切除、联合肺段切除、亚段支气管切除的情况。</t>
    </r>
  </si>
  <si>
    <t>013307000190001</t>
  </si>
  <si>
    <r>
      <rPr>
        <sz val="12"/>
        <rFont val="宋体"/>
        <charset val="134"/>
      </rPr>
      <t>肺段切除费（复杂）</t>
    </r>
    <r>
      <rPr>
        <sz val="12"/>
        <rFont val="Times New Roman"/>
        <charset val="134"/>
      </rPr>
      <t>-</t>
    </r>
    <r>
      <rPr>
        <sz val="12"/>
        <rFont val="宋体"/>
        <charset val="134"/>
      </rPr>
      <t>儿童（加收）</t>
    </r>
  </si>
  <si>
    <t>013307000200000</t>
  </si>
  <si>
    <t>全肺切除费（常规）</t>
  </si>
  <si>
    <t>通过手术切除全肺。</t>
  </si>
  <si>
    <t>013307000200001</t>
  </si>
  <si>
    <r>
      <rPr>
        <sz val="12"/>
        <rFont val="宋体"/>
        <charset val="134"/>
      </rPr>
      <t>全肺切除费（常规）</t>
    </r>
    <r>
      <rPr>
        <sz val="12"/>
        <rFont val="Times New Roman"/>
        <charset val="134"/>
      </rPr>
      <t>-</t>
    </r>
    <r>
      <rPr>
        <sz val="12"/>
        <rFont val="宋体"/>
        <charset val="134"/>
      </rPr>
      <t>儿童（加收）</t>
    </r>
  </si>
  <si>
    <t>013307000210000</t>
  </si>
  <si>
    <t>全肺切除费（复杂）</t>
  </si>
  <si>
    <t>通过手术切除复杂情况全肺。</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</si>
  <si>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指：心包内切除、部分心房切除、胸膜外全肺切除的情况。</t>
    </r>
  </si>
  <si>
    <t>013307000210001</t>
  </si>
  <si>
    <r>
      <rPr>
        <sz val="12"/>
        <rFont val="宋体"/>
        <charset val="134"/>
      </rPr>
      <t>全肺切除费（复杂）</t>
    </r>
    <r>
      <rPr>
        <sz val="12"/>
        <rFont val="Times New Roman"/>
        <charset val="134"/>
      </rPr>
      <t>-</t>
    </r>
    <r>
      <rPr>
        <sz val="12"/>
        <rFont val="宋体"/>
        <charset val="134"/>
      </rPr>
      <t>儿童（加收）</t>
    </r>
  </si>
  <si>
    <t>013307000220000</t>
  </si>
  <si>
    <t>肺修补费</t>
  </si>
  <si>
    <t>通过手术修补肺组织缺损。</t>
  </si>
  <si>
    <t>013307000220001</t>
  </si>
  <si>
    <r>
      <rPr>
        <sz val="12"/>
        <rFont val="宋体"/>
        <charset val="134"/>
      </rPr>
      <t>肺修补费</t>
    </r>
    <r>
      <rPr>
        <sz val="12"/>
        <rFont val="Times New Roman"/>
        <charset val="134"/>
      </rPr>
      <t>-</t>
    </r>
    <r>
      <rPr>
        <sz val="12"/>
        <rFont val="宋体"/>
        <charset val="134"/>
      </rPr>
      <t>儿童（加收）</t>
    </r>
  </si>
  <si>
    <t>013307000230000</t>
  </si>
  <si>
    <t>胸腺病变切除费</t>
  </si>
  <si>
    <t>通过手术切除胸腺病变。</t>
  </si>
  <si>
    <t>013307000230001</t>
  </si>
  <si>
    <r>
      <rPr>
        <sz val="12"/>
        <rFont val="宋体"/>
        <charset val="134"/>
      </rPr>
      <t>胸腺病变切除费</t>
    </r>
    <r>
      <rPr>
        <sz val="12"/>
        <rFont val="Times New Roman"/>
        <charset val="134"/>
      </rPr>
      <t>-</t>
    </r>
    <r>
      <rPr>
        <sz val="12"/>
        <rFont val="宋体"/>
        <charset val="134"/>
      </rPr>
      <t>儿童（加收）</t>
    </r>
  </si>
  <si>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</si>
  <si>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</si>
  <si>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</si>
  <si>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</si>
  <si>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r>
      <rPr>
        <sz val="12"/>
        <rFont val="宋体"/>
        <charset val="134"/>
      </rPr>
      <t>不与</t>
    </r>
    <r>
      <rPr>
        <sz val="12"/>
        <rFont val="Times New Roman"/>
        <charset val="134"/>
      </rPr>
      <t>“</t>
    </r>
    <r>
      <rPr>
        <sz val="12"/>
        <rFont val="宋体"/>
        <charset val="134"/>
      </rPr>
      <t>胸壁缺损修复费</t>
    </r>
    <r>
      <rPr>
        <sz val="12"/>
        <rFont val="Times New Roman"/>
        <charset val="134"/>
      </rPr>
      <t>”</t>
    </r>
    <r>
      <rPr>
        <sz val="12"/>
        <rFont val="宋体"/>
        <charset val="134"/>
      </rPr>
      <t>同时收取。</t>
    </r>
  </si>
  <si>
    <t>013307000240001</t>
  </si>
  <si>
    <r>
      <rPr>
        <sz val="12"/>
        <rFont val="宋体"/>
        <charset val="134"/>
      </rPr>
      <t>胸壁病变切除费</t>
    </r>
    <r>
      <rPr>
        <sz val="12"/>
        <rFont val="Times New Roman"/>
        <charset val="134"/>
      </rPr>
      <t>-</t>
    </r>
    <r>
      <rPr>
        <sz val="12"/>
        <rFont val="宋体"/>
        <charset val="134"/>
      </rPr>
      <t>儿童（加收）</t>
    </r>
  </si>
  <si>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</si>
  <si>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</si>
  <si>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</si>
  <si>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</si>
  <si>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</si>
  <si>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r>
      <rPr>
        <sz val="12"/>
        <rFont val="宋体"/>
        <charset val="134"/>
      </rPr>
      <t>胸壁缺损修复费（常规）</t>
    </r>
    <r>
      <rPr>
        <sz val="12"/>
        <rFont val="Times New Roman"/>
        <charset val="134"/>
      </rPr>
      <t>-</t>
    </r>
    <r>
      <rPr>
        <sz val="12"/>
        <rFont val="宋体"/>
        <charset val="134"/>
      </rPr>
      <t>儿童（加收）</t>
    </r>
  </si>
  <si>
    <t>013307000260000</t>
  </si>
  <si>
    <t>胸壁缺损修复费（复杂）</t>
  </si>
  <si>
    <t>通过手术修复复杂胸壁缺损。</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</si>
  <si>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指：胸壁穿透伤修复、术中进行肌皮瓣填充的情况。</t>
    </r>
  </si>
  <si>
    <t>013307000260001</t>
  </si>
  <si>
    <r>
      <rPr>
        <sz val="12"/>
        <rFont val="宋体"/>
        <charset val="134"/>
      </rPr>
      <t>胸壁缺损修复费（复杂）</t>
    </r>
    <r>
      <rPr>
        <sz val="12"/>
        <rFont val="Times New Roman"/>
        <charset val="134"/>
      </rPr>
      <t>-</t>
    </r>
    <r>
      <rPr>
        <sz val="12"/>
        <rFont val="宋体"/>
        <charset val="134"/>
      </rPr>
      <t>儿童（加收）</t>
    </r>
  </si>
  <si>
    <t>013307000270000</t>
  </si>
  <si>
    <t>胸廓成形费（常规）</t>
  </si>
  <si>
    <t>通过手术重建胸廓。</t>
  </si>
  <si>
    <t>013307000270001</t>
  </si>
  <si>
    <r>
      <rPr>
        <sz val="12"/>
        <rFont val="宋体"/>
        <charset val="134"/>
      </rPr>
      <t>胸廓成形费（常规）</t>
    </r>
    <r>
      <rPr>
        <sz val="12"/>
        <rFont val="Times New Roman"/>
        <charset val="134"/>
      </rPr>
      <t>-</t>
    </r>
    <r>
      <rPr>
        <sz val="12"/>
        <rFont val="宋体"/>
        <charset val="134"/>
      </rPr>
      <t>儿童（加收）</t>
    </r>
  </si>
  <si>
    <t>013307000280000</t>
  </si>
  <si>
    <t>胸廓成形费（复杂）</t>
  </si>
  <si>
    <t>通过手术重建复杂情况胸廓。</t>
  </si>
  <si>
    <r>
      <rPr>
        <sz val="12"/>
        <rFont val="Times New Roman"/>
        <charset val="134"/>
      </rPr>
      <t>1</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指：先天性或后天性胸廓畸形矫正的情况。</t>
    </r>
    <r>
      <rPr>
        <sz val="12"/>
        <rFont val="Times New Roman"/>
        <charset val="134"/>
      </rPr>
      <t xml:space="preserve">
2</t>
    </r>
    <r>
      <rPr>
        <sz val="12"/>
        <rFont val="宋体"/>
        <charset val="134"/>
      </rPr>
      <t>、不与</t>
    </r>
    <r>
      <rPr>
        <sz val="12"/>
        <rFont val="Times New Roman"/>
        <charset val="134"/>
      </rPr>
      <t>“</t>
    </r>
    <r>
      <rPr>
        <sz val="12"/>
        <rFont val="宋体"/>
        <charset val="134"/>
      </rPr>
      <t>胸壁缺损修复费</t>
    </r>
    <r>
      <rPr>
        <sz val="12"/>
        <rFont val="Times New Roman"/>
        <charset val="134"/>
      </rPr>
      <t>”</t>
    </r>
    <r>
      <rPr>
        <sz val="12"/>
        <rFont val="宋体"/>
        <charset val="134"/>
      </rPr>
      <t>同时收取。</t>
    </r>
  </si>
  <si>
    <t>013307000280001</t>
  </si>
  <si>
    <r>
      <rPr>
        <sz val="12"/>
        <rFont val="宋体"/>
        <charset val="134"/>
      </rPr>
      <t>胸廓成形费（复杂）</t>
    </r>
    <r>
      <rPr>
        <sz val="12"/>
        <rFont val="Times New Roman"/>
        <charset val="134"/>
      </rPr>
      <t>-</t>
    </r>
    <r>
      <rPr>
        <sz val="12"/>
        <rFont val="宋体"/>
        <charset val="134"/>
      </rPr>
      <t>儿童（加收）</t>
    </r>
  </si>
  <si>
    <t>013307000290000</t>
  </si>
  <si>
    <t>脓胸廓清费（常规）</t>
  </si>
  <si>
    <t>通过手术清除脓胸并引流。</t>
  </si>
  <si>
    <t>所定价格涵盖手术计划、术区准备、消毒、切开、清除引流、缝合、处理用物等步骤所需的人力资源和基本物质资源消耗。</t>
  </si>
  <si>
    <t>013307000290001</t>
  </si>
  <si>
    <r>
      <rPr>
        <sz val="12"/>
        <rFont val="宋体"/>
        <charset val="134"/>
      </rPr>
      <t>脓胸廓清费（常规）</t>
    </r>
    <r>
      <rPr>
        <sz val="12"/>
        <rFont val="Times New Roman"/>
        <charset val="134"/>
      </rPr>
      <t>-</t>
    </r>
    <r>
      <rPr>
        <sz val="12"/>
        <rFont val="宋体"/>
        <charset val="134"/>
      </rPr>
      <t>儿童（加收）</t>
    </r>
  </si>
  <si>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</si>
  <si>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</si>
  <si>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</si>
  <si>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</si>
  <si>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</si>
  <si>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r>
      <rPr>
        <sz val="12"/>
        <rFont val="宋体"/>
        <charset val="134"/>
      </rPr>
      <t>脓胸廓清费（复杂）</t>
    </r>
    <r>
      <rPr>
        <sz val="12"/>
        <rFont val="Times New Roman"/>
        <charset val="134"/>
      </rPr>
      <t>-</t>
    </r>
    <r>
      <rPr>
        <sz val="12"/>
        <rFont val="宋体"/>
        <charset val="134"/>
      </rPr>
      <t>儿童（加收）</t>
    </r>
  </si>
  <si>
    <t>013307000310000</t>
  </si>
  <si>
    <t>胸膜剥脱费</t>
  </si>
  <si>
    <t>通过手术剥脱胸膜。</t>
  </si>
  <si>
    <t>所定价格涵盖手术计划、术区准备、消毒、切开、剥脱、缝合、处理用物等步骤所需的人力资源和基本物质资源消耗。</t>
  </si>
  <si>
    <t>013307000310001</t>
  </si>
  <si>
    <r>
      <rPr>
        <sz val="12"/>
        <rFont val="宋体"/>
        <charset val="134"/>
      </rPr>
      <t>胸膜剥脱费</t>
    </r>
    <r>
      <rPr>
        <sz val="12"/>
        <rFont val="Times New Roman"/>
        <charset val="134"/>
      </rPr>
      <t>-</t>
    </r>
    <r>
      <rPr>
        <sz val="12"/>
        <rFont val="宋体"/>
        <charset val="134"/>
      </rPr>
      <t>儿童（加收）</t>
    </r>
  </si>
  <si>
    <t>013307000320000</t>
  </si>
  <si>
    <t>胸膜固定费</t>
  </si>
  <si>
    <t>通过手术固定脏层胸膜与壁层胸膜。</t>
  </si>
  <si>
    <t>所定价格涵盖手术计划、术区准备、消毒、切开，固定、缝合、处理用物等步骤所需的人力资源和基本物质资源消耗。</t>
  </si>
  <si>
    <t>013307000320001</t>
  </si>
  <si>
    <r>
      <rPr>
        <sz val="12"/>
        <rFont val="宋体"/>
        <charset val="134"/>
      </rPr>
      <t>胸膜固定费</t>
    </r>
    <r>
      <rPr>
        <sz val="12"/>
        <rFont val="Times New Roman"/>
        <charset val="134"/>
      </rPr>
      <t>-</t>
    </r>
    <r>
      <rPr>
        <sz val="12"/>
        <rFont val="宋体"/>
        <charset val="134"/>
      </rPr>
      <t>儿童（加收）</t>
    </r>
  </si>
  <si>
    <t>013307000330000</t>
  </si>
  <si>
    <t>胸内异物清除费</t>
  </si>
  <si>
    <t>通过手术清除胸内异物。</t>
  </si>
  <si>
    <t>所定价格涵盖手术计划、术区准备、消毒、切开、异物清除、缝合、处理用物等步骤所需的人力资源和基本物质资源消耗。</t>
  </si>
  <si>
    <t>013307000330001</t>
  </si>
  <si>
    <r>
      <rPr>
        <sz val="12"/>
        <rFont val="宋体"/>
        <charset val="134"/>
      </rPr>
      <t>胸内异物清除费</t>
    </r>
    <r>
      <rPr>
        <sz val="12"/>
        <rFont val="Times New Roman"/>
        <charset val="134"/>
      </rPr>
      <t>-</t>
    </r>
    <r>
      <rPr>
        <sz val="12"/>
        <rFont val="宋体"/>
        <charset val="134"/>
      </rPr>
      <t>儿童（加收）</t>
    </r>
  </si>
  <si>
    <t>013307000340000</t>
  </si>
  <si>
    <t>纵隔病变切除费（常规）</t>
  </si>
  <si>
    <t>通过手术切除纵隔病变。</t>
  </si>
  <si>
    <t>013307000340001</t>
  </si>
  <si>
    <r>
      <rPr>
        <sz val="12"/>
        <rFont val="宋体"/>
        <charset val="134"/>
      </rPr>
      <t>纵隔病变切除费（常规）</t>
    </r>
    <r>
      <rPr>
        <sz val="12"/>
        <rFont val="Times New Roman"/>
        <charset val="134"/>
      </rPr>
      <t>-</t>
    </r>
    <r>
      <rPr>
        <sz val="12"/>
        <rFont val="宋体"/>
        <charset val="134"/>
      </rPr>
      <t>儿童（加收）</t>
    </r>
  </si>
  <si>
    <t>013307000350000</t>
  </si>
  <si>
    <t>纵隔病变切除费（复杂）</t>
  </si>
  <si>
    <t>通过手术切除复杂情况纵隔病变。</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</si>
  <si>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指：含颈部入路手术、术中进行血管成形的情况。</t>
    </r>
  </si>
  <si>
    <t>013307000350001</t>
  </si>
  <si>
    <r>
      <rPr>
        <sz val="12"/>
        <rFont val="宋体"/>
        <charset val="134"/>
      </rPr>
      <t>纵隔病变切除费（复杂）</t>
    </r>
    <r>
      <rPr>
        <sz val="12"/>
        <rFont val="Times New Roman"/>
        <charset val="134"/>
      </rPr>
      <t>-</t>
    </r>
    <r>
      <rPr>
        <sz val="12"/>
        <rFont val="宋体"/>
        <charset val="134"/>
      </rPr>
      <t>儿童（加收）</t>
    </r>
  </si>
  <si>
    <t>013307000360000</t>
  </si>
  <si>
    <t>纵隔气肿切开减压费</t>
  </si>
  <si>
    <t>通过手术切开纵隔气肿进行减压。</t>
  </si>
  <si>
    <t>013307000360001</t>
  </si>
  <si>
    <r>
      <rPr>
        <sz val="12"/>
        <rFont val="宋体"/>
        <charset val="134"/>
      </rPr>
      <t>纵隔气肿切开减压费</t>
    </r>
    <r>
      <rPr>
        <sz val="12"/>
        <rFont val="Times New Roman"/>
        <charset val="134"/>
      </rPr>
      <t>-</t>
    </r>
    <r>
      <rPr>
        <sz val="12"/>
        <rFont val="宋体"/>
        <charset val="134"/>
      </rPr>
      <t>儿童（加收）</t>
    </r>
  </si>
  <si>
    <t>013307000370000</t>
  </si>
  <si>
    <t>纵隔感染清创引流费</t>
  </si>
  <si>
    <t>通过手术清除纵隔内感染或坏死组织并进行引流。</t>
  </si>
  <si>
    <r>
      <rPr>
        <sz val="12"/>
        <rFont val="宋体"/>
        <charset val="134"/>
      </rPr>
      <t>不与</t>
    </r>
    <r>
      <rPr>
        <sz val="12"/>
        <rFont val="Times New Roman"/>
        <charset val="134"/>
      </rPr>
      <t>“</t>
    </r>
    <r>
      <rPr>
        <sz val="12"/>
        <rFont val="宋体"/>
        <charset val="134"/>
      </rPr>
      <t>胸腔粘连松解费</t>
    </r>
    <r>
      <rPr>
        <sz val="12"/>
        <rFont val="Times New Roman"/>
        <charset val="134"/>
      </rPr>
      <t>”</t>
    </r>
    <r>
      <rPr>
        <sz val="12"/>
        <rFont val="宋体"/>
        <charset val="134"/>
      </rPr>
      <t>同时收取。</t>
    </r>
  </si>
  <si>
    <t>013307000370001</t>
  </si>
  <si>
    <r>
      <rPr>
        <sz val="12"/>
        <rFont val="宋体"/>
        <charset val="134"/>
      </rPr>
      <t>纵隔感染清创引流费</t>
    </r>
    <r>
      <rPr>
        <sz val="12"/>
        <rFont val="Times New Roman"/>
        <charset val="134"/>
      </rPr>
      <t>-</t>
    </r>
    <r>
      <rPr>
        <sz val="12"/>
        <rFont val="宋体"/>
        <charset val="134"/>
      </rPr>
      <t>儿童（加收）</t>
    </r>
  </si>
  <si>
    <t>013307000380000</t>
  </si>
  <si>
    <t>膈肌修补费</t>
  </si>
  <si>
    <t>通过手术修补膈肌。</t>
  </si>
  <si>
    <r>
      <rPr>
        <sz val="12"/>
        <rFont val="宋体"/>
        <charset val="134"/>
      </rPr>
      <t>不与</t>
    </r>
    <r>
      <rPr>
        <sz val="12"/>
        <rFont val="Times New Roman"/>
        <charset val="134"/>
      </rPr>
      <t>“</t>
    </r>
    <r>
      <rPr>
        <sz val="12"/>
        <rFont val="宋体"/>
        <charset val="134"/>
      </rPr>
      <t>胸腔病变切除费</t>
    </r>
    <r>
      <rPr>
        <sz val="12"/>
        <rFont val="Times New Roman"/>
        <charset val="134"/>
      </rPr>
      <t>”</t>
    </r>
    <r>
      <rPr>
        <sz val="12"/>
        <rFont val="宋体"/>
        <charset val="134"/>
      </rPr>
      <t>同时收取。</t>
    </r>
  </si>
  <si>
    <t>013307000380001</t>
  </si>
  <si>
    <r>
      <rPr>
        <sz val="12"/>
        <rFont val="宋体"/>
        <charset val="134"/>
      </rPr>
      <t>膈肌修补费</t>
    </r>
    <r>
      <rPr>
        <sz val="12"/>
        <rFont val="Times New Roman"/>
        <charset val="134"/>
      </rPr>
      <t>-</t>
    </r>
    <r>
      <rPr>
        <sz val="12"/>
        <rFont val="宋体"/>
        <charset val="134"/>
      </rPr>
      <t>儿童（加收）</t>
    </r>
  </si>
  <si>
    <t>013307000390000</t>
  </si>
  <si>
    <t>膈肌折叠费</t>
  </si>
  <si>
    <t>通过手术折叠膈肌。</t>
  </si>
  <si>
    <t>所定价格涵盖手术计划、术区准备、消毒、切开、膈肌折叠、缝合、处理用物等步骤所需的人力资源和基本物质资源消耗。</t>
  </si>
  <si>
    <t>013307000390001</t>
  </si>
  <si>
    <r>
      <rPr>
        <sz val="12"/>
        <rFont val="宋体"/>
        <charset val="134"/>
      </rPr>
      <t>膈肌折叠费</t>
    </r>
    <r>
      <rPr>
        <sz val="12"/>
        <rFont val="Times New Roman"/>
        <charset val="134"/>
      </rPr>
      <t>-</t>
    </r>
    <r>
      <rPr>
        <sz val="12"/>
        <rFont val="宋体"/>
        <charset val="134"/>
      </rPr>
      <t>儿童（加收）</t>
    </r>
  </si>
  <si>
    <t>013307000400000</t>
  </si>
  <si>
    <t>气管异物取出费</t>
  </si>
  <si>
    <t>通过手术取出气管异物。</t>
  </si>
  <si>
    <t>所定价格涵盖手术计划、术区准备、消毒、切开、异物取出、缝合、处理用物等步骤所需的人力资源和基本物质资源消耗。</t>
  </si>
  <si>
    <t>013307000400001</t>
  </si>
  <si>
    <r>
      <rPr>
        <sz val="12"/>
        <rFont val="宋体"/>
        <charset val="134"/>
      </rPr>
      <t>气管异物取出费</t>
    </r>
    <r>
      <rPr>
        <sz val="12"/>
        <rFont val="Times New Roman"/>
        <charset val="134"/>
      </rPr>
      <t>-</t>
    </r>
    <r>
      <rPr>
        <sz val="12"/>
        <rFont val="宋体"/>
        <charset val="134"/>
      </rPr>
      <t>儿童（加收）</t>
    </r>
  </si>
  <si>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</si>
  <si>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</si>
  <si>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</si>
  <si>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</si>
  <si>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</si>
  <si>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r>
      <rPr>
        <sz val="12"/>
        <rFont val="宋体"/>
        <charset val="134"/>
      </rPr>
      <t>肺空洞药物填充费</t>
    </r>
    <r>
      <rPr>
        <sz val="12"/>
        <rFont val="Times New Roman"/>
        <charset val="134"/>
      </rPr>
      <t>-</t>
    </r>
    <r>
      <rPr>
        <sz val="12"/>
        <rFont val="宋体"/>
        <charset val="134"/>
      </rPr>
      <t>儿童（加收）</t>
    </r>
  </si>
  <si>
    <t>013307000420000</t>
  </si>
  <si>
    <t>胸腔淋巴清扫费</t>
  </si>
  <si>
    <t>通过手术清扫胸腔淋巴结。</t>
  </si>
  <si>
    <r>
      <rPr>
        <sz val="12"/>
        <rFont val="宋体"/>
        <charset val="134"/>
      </rPr>
      <t>本项目中的</t>
    </r>
    <r>
      <rPr>
        <sz val="12"/>
        <rFont val="Times New Roman"/>
        <charset val="134"/>
      </rPr>
      <t>“</t>
    </r>
    <r>
      <rPr>
        <sz val="12"/>
        <rFont val="宋体"/>
        <charset val="134"/>
      </rPr>
      <t>胸腔淋巴结</t>
    </r>
    <r>
      <rPr>
        <sz val="12"/>
        <rFont val="Times New Roman"/>
        <charset val="134"/>
      </rPr>
      <t>”</t>
    </r>
    <r>
      <rPr>
        <sz val="12"/>
        <rFont val="宋体"/>
        <charset val="134"/>
      </rPr>
      <t>指：纵隔、肺门、肺内淋巴结。</t>
    </r>
  </si>
  <si>
    <t>013307000420001</t>
  </si>
  <si>
    <r>
      <rPr>
        <sz val="12"/>
        <rFont val="宋体"/>
        <charset val="134"/>
      </rPr>
      <t>胸腔淋巴清扫费</t>
    </r>
    <r>
      <rPr>
        <sz val="12"/>
        <rFont val="Times New Roman"/>
        <charset val="134"/>
      </rPr>
      <t>-</t>
    </r>
    <r>
      <rPr>
        <sz val="12"/>
        <rFont val="宋体"/>
        <charset val="134"/>
      </rPr>
      <t>儿童（加收）</t>
    </r>
  </si>
  <si>
    <t>013307000420100</t>
  </si>
  <si>
    <r>
      <rPr>
        <sz val="12"/>
        <rFont val="宋体"/>
        <charset val="134"/>
      </rPr>
      <t>胸腔淋巴清扫费</t>
    </r>
    <r>
      <rPr>
        <sz val="12"/>
        <rFont val="Times New Roman"/>
        <charset val="134"/>
      </rPr>
      <t>-</t>
    </r>
    <r>
      <rPr>
        <sz val="12"/>
        <rFont val="宋体"/>
        <charset val="134"/>
      </rPr>
      <t>胸腔淋巴结采样（扩展）</t>
    </r>
  </si>
  <si>
    <t>013307000430000</t>
  </si>
  <si>
    <t>胸腔粘连松解费</t>
  </si>
  <si>
    <t>通过手术分离胸腔粘连组织。</t>
  </si>
  <si>
    <t>所定价格涵盖手术计划、术区准备、消毒、探查、分离松解、缝合、处理用物等步骤所需的人力资源和基本物质资源消耗。</t>
  </si>
  <si>
    <t>不与同部位手术同时收费。</t>
  </si>
  <si>
    <t>013307000430001</t>
  </si>
  <si>
    <r>
      <rPr>
        <sz val="12"/>
        <rFont val="宋体"/>
        <charset val="134"/>
      </rPr>
      <t>胸腔粘连松解费</t>
    </r>
    <r>
      <rPr>
        <sz val="12"/>
        <rFont val="Times New Roman"/>
        <charset val="134"/>
      </rPr>
      <t>-</t>
    </r>
    <r>
      <rPr>
        <sz val="12"/>
        <rFont val="宋体"/>
        <charset val="134"/>
      </rPr>
      <t>儿童（加收）</t>
    </r>
  </si>
  <si>
    <t>013307000440000</t>
  </si>
  <si>
    <t>胸交感神经链切除费</t>
  </si>
  <si>
    <t>通过手术切断胸交感神经链。</t>
  </si>
  <si>
    <t>013307000440001</t>
  </si>
  <si>
    <r>
      <rPr>
        <sz val="12"/>
        <rFont val="宋体"/>
        <charset val="134"/>
      </rPr>
      <t>胸交感神经链切除费</t>
    </r>
    <r>
      <rPr>
        <sz val="12"/>
        <rFont val="Times New Roman"/>
        <charset val="134"/>
      </rPr>
      <t>-</t>
    </r>
    <r>
      <rPr>
        <sz val="12"/>
        <rFont val="宋体"/>
        <charset val="134"/>
      </rPr>
      <t>儿童（加收）</t>
    </r>
  </si>
  <si>
    <t>口腔类</t>
  </si>
  <si>
    <t>使用说明：
1.本价格项目表以口腔治疗为重点，按照口腔治疗方式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的其他属于可收费的一次性使用医用耗材清单内的耗材，按照实际采购价格零差率销售。
6.本价格项目表中涉及“包括……”“……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11.本价格项目表所称的“儿童”，指6周岁及以下，周岁的计算方法以法律的相关规定为准。</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</si>
  <si>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</si>
  <si>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</si>
  <si>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</si>
  <si>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</si>
  <si>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</si>
  <si>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013105020020000</t>
  </si>
  <si>
    <t>乳牙期错合矫治费（复杂）</t>
  </si>
  <si>
    <t>通过矫治器安装调整进行疑难复杂情况的乳牙错合畸形的早期矫治。</t>
  </si>
  <si>
    <r>
      <rPr>
        <sz val="12"/>
        <rFont val="Times New Roman"/>
        <charset val="134"/>
      </rPr>
      <t>1.</t>
    </r>
    <r>
      <rPr>
        <sz val="12"/>
        <rFont val="宋体"/>
        <charset val="134"/>
      </rPr>
      <t>复杂指：骨性</t>
    </r>
    <r>
      <rPr>
        <sz val="12"/>
        <rFont val="方正书宋_GBK"/>
        <charset val="0"/>
      </rPr>
      <t>Ⅲ</t>
    </r>
    <r>
      <rPr>
        <sz val="12"/>
        <rFont val="宋体"/>
        <charset val="134"/>
      </rPr>
      <t>类、上颌或上牙弓狭窄、伴颅颌面先天畸形、后牙反合或锁合的情况。</t>
    </r>
    <r>
      <rPr>
        <sz val="12"/>
        <rFont val="Times New Roman"/>
        <charset val="134"/>
      </rPr>
      <t xml:space="preserve">
2.“</t>
    </r>
    <r>
      <rPr>
        <sz val="12"/>
        <rFont val="宋体"/>
        <charset val="134"/>
      </rPr>
      <t>疗程</t>
    </r>
    <r>
      <rPr>
        <sz val="12"/>
        <rFont val="Times New Roman"/>
        <charset val="134"/>
      </rPr>
      <t>”</t>
    </r>
    <r>
      <rPr>
        <sz val="12"/>
        <rFont val="宋体"/>
        <charset val="134"/>
      </rPr>
      <t>指从错合矫治治疗开始到结束。</t>
    </r>
  </si>
  <si>
    <t>013105020030000</t>
  </si>
  <si>
    <r>
      <rPr>
        <sz val="12"/>
        <rFont val="宋体"/>
        <charset val="134"/>
      </rPr>
      <t>替牙期</t>
    </r>
    <r>
      <rPr>
        <sz val="12"/>
        <rFont val="方正书宋_GBK"/>
        <charset val="0"/>
      </rPr>
      <t>Ⅰ</t>
    </r>
    <r>
      <rPr>
        <sz val="12"/>
        <rFont val="宋体"/>
        <charset val="134"/>
      </rPr>
      <t>类错合矫治费（常规）</t>
    </r>
  </si>
  <si>
    <r>
      <rPr>
        <sz val="12"/>
        <rFont val="宋体"/>
        <charset val="134"/>
      </rPr>
      <t>通过矫治器安装调整进行替牙期</t>
    </r>
    <r>
      <rPr>
        <sz val="12"/>
        <rFont val="方正书宋_GBK"/>
        <charset val="0"/>
      </rPr>
      <t>Ⅰ</t>
    </r>
    <r>
      <rPr>
        <sz val="12"/>
        <rFont val="宋体"/>
        <charset val="134"/>
      </rPr>
      <t>类错合畸形的早期矫治。</t>
    </r>
  </si>
  <si>
    <t>013105020040000</t>
  </si>
  <si>
    <r>
      <rPr>
        <sz val="12"/>
        <rFont val="宋体"/>
        <charset val="134"/>
      </rPr>
      <t>替牙期</t>
    </r>
    <r>
      <rPr>
        <sz val="12"/>
        <rFont val="方正书宋_GBK"/>
        <charset val="0"/>
      </rPr>
      <t>Ⅰ</t>
    </r>
    <r>
      <rPr>
        <sz val="12"/>
        <rFont val="宋体"/>
        <charset val="134"/>
      </rPr>
      <t>类错合矫治费（复杂）</t>
    </r>
  </si>
  <si>
    <r>
      <rPr>
        <sz val="12"/>
        <rFont val="宋体"/>
        <charset val="134"/>
      </rPr>
      <t>通过矫治器安装调整进行疑难复杂情况的替牙期</t>
    </r>
    <r>
      <rPr>
        <sz val="12"/>
        <rFont val="方正书宋_GBK"/>
        <charset val="0"/>
      </rPr>
      <t>Ⅰ</t>
    </r>
    <r>
      <rPr>
        <sz val="12"/>
        <rFont val="宋体"/>
        <charset val="134"/>
      </rPr>
      <t>类错合畸形的早期矫治。</t>
    </r>
  </si>
  <si>
    <r>
      <rPr>
        <sz val="12"/>
        <rFont val="Times New Roman"/>
        <charset val="134"/>
      </rPr>
      <t>1.</t>
    </r>
    <r>
      <rPr>
        <sz val="12"/>
        <rFont val="宋体"/>
        <charset val="134"/>
      </rPr>
      <t>复杂指：开合、后牙反合、</t>
    </r>
    <r>
      <rPr>
        <sz val="12"/>
        <rFont val="Times New Roman"/>
        <charset val="134"/>
      </rPr>
      <t>III</t>
    </r>
    <r>
      <rPr>
        <sz val="12"/>
        <rFont val="宋体"/>
        <charset val="134"/>
      </rPr>
      <t>度深覆合、后牙锁合、上颌前突（</t>
    </r>
    <r>
      <rPr>
        <sz val="12"/>
        <rFont val="Times New Roman"/>
        <charset val="134"/>
      </rPr>
      <t>ANB≥7</t>
    </r>
    <r>
      <rPr>
        <sz val="12"/>
        <rFont val="宋体"/>
        <charset val="134"/>
      </rPr>
      <t>度）或下颌前突（</t>
    </r>
    <r>
      <rPr>
        <sz val="12"/>
        <rFont val="Times New Roman"/>
        <charset val="134"/>
      </rPr>
      <t>ANB≤0</t>
    </r>
    <r>
      <rPr>
        <sz val="12"/>
        <rFont val="宋体"/>
        <charset val="134"/>
      </rPr>
      <t>度）、伴颅颌面畸形、伴颞下颌关节病、阻生牙的情况。</t>
    </r>
    <r>
      <rPr>
        <sz val="12"/>
        <rFont val="Times New Roman"/>
        <charset val="134"/>
      </rPr>
      <t xml:space="preserve">
2.“</t>
    </r>
    <r>
      <rPr>
        <sz val="12"/>
        <rFont val="宋体"/>
        <charset val="134"/>
      </rPr>
      <t>疗程</t>
    </r>
    <r>
      <rPr>
        <sz val="12"/>
        <rFont val="Times New Roman"/>
        <charset val="134"/>
      </rPr>
      <t>”</t>
    </r>
    <r>
      <rPr>
        <sz val="12"/>
        <rFont val="宋体"/>
        <charset val="134"/>
      </rPr>
      <t>指从错合矫治治疗开始到结束。</t>
    </r>
  </si>
  <si>
    <t>013105020050000</t>
  </si>
  <si>
    <r>
      <rPr>
        <sz val="12"/>
        <rFont val="宋体"/>
        <charset val="134"/>
      </rPr>
      <t>替牙期</t>
    </r>
    <r>
      <rPr>
        <sz val="12"/>
        <rFont val="方正书宋_GBK"/>
        <charset val="0"/>
      </rPr>
      <t>Ⅱ</t>
    </r>
    <r>
      <rPr>
        <sz val="12"/>
        <rFont val="宋体"/>
        <charset val="134"/>
      </rPr>
      <t>类错合矫治费（常规）</t>
    </r>
  </si>
  <si>
    <r>
      <rPr>
        <sz val="12"/>
        <rFont val="宋体"/>
        <charset val="134"/>
      </rPr>
      <t>通过矫治器安装调整进行替牙期</t>
    </r>
    <r>
      <rPr>
        <sz val="12"/>
        <rFont val="方正书宋_GBK"/>
        <charset val="0"/>
      </rPr>
      <t>Ⅱ</t>
    </r>
    <r>
      <rPr>
        <sz val="12"/>
        <rFont val="宋体"/>
        <charset val="134"/>
      </rPr>
      <t>类错合畸形的早期矫治。</t>
    </r>
  </si>
  <si>
    <t>013105020060000</t>
  </si>
  <si>
    <r>
      <rPr>
        <sz val="12"/>
        <rFont val="宋体"/>
        <charset val="134"/>
      </rPr>
      <t>替牙期</t>
    </r>
    <r>
      <rPr>
        <sz val="12"/>
        <rFont val="方正书宋_GBK"/>
        <charset val="0"/>
      </rPr>
      <t>Ⅱ</t>
    </r>
    <r>
      <rPr>
        <sz val="12"/>
        <rFont val="宋体"/>
        <charset val="134"/>
      </rPr>
      <t>类错合矫治费（复杂）</t>
    </r>
  </si>
  <si>
    <r>
      <rPr>
        <sz val="12"/>
        <rFont val="宋体"/>
        <charset val="134"/>
      </rPr>
      <t>通过矫治器安装调整进行疑难复杂情况的替牙期</t>
    </r>
    <r>
      <rPr>
        <sz val="12"/>
        <rFont val="方正书宋_GBK"/>
        <charset val="0"/>
      </rPr>
      <t>Ⅱ</t>
    </r>
    <r>
      <rPr>
        <sz val="12"/>
        <rFont val="宋体"/>
        <charset val="134"/>
      </rPr>
      <t>类错合畸形的早期矫治。</t>
    </r>
  </si>
  <si>
    <r>
      <rPr>
        <sz val="12"/>
        <rFont val="Times New Roman"/>
        <charset val="134"/>
      </rPr>
      <t>1.</t>
    </r>
    <r>
      <rPr>
        <sz val="12"/>
        <rFont val="宋体"/>
        <charset val="134"/>
      </rPr>
      <t>复杂指：开合、后牙反合、</t>
    </r>
    <r>
      <rPr>
        <sz val="12"/>
        <rFont val="Times New Roman"/>
        <charset val="134"/>
      </rPr>
      <t>III</t>
    </r>
    <r>
      <rPr>
        <sz val="12"/>
        <rFont val="宋体"/>
        <charset val="134"/>
      </rPr>
      <t>度深覆合、后牙锁合、严重上颌前突（</t>
    </r>
    <r>
      <rPr>
        <sz val="12"/>
        <rFont val="Times New Roman"/>
        <charset val="134"/>
      </rPr>
      <t>ANB≥7</t>
    </r>
    <r>
      <rPr>
        <sz val="12"/>
        <rFont val="宋体"/>
        <charset val="134"/>
      </rPr>
      <t>度）、伴颅颌面畸形、伴颞下颌关节病、阻生牙的情况。</t>
    </r>
    <r>
      <rPr>
        <sz val="12"/>
        <rFont val="Times New Roman"/>
        <charset val="134"/>
      </rPr>
      <t xml:space="preserve">
2.“</t>
    </r>
    <r>
      <rPr>
        <sz val="12"/>
        <rFont val="宋体"/>
        <charset val="134"/>
      </rPr>
      <t>疗程</t>
    </r>
    <r>
      <rPr>
        <sz val="12"/>
        <rFont val="Times New Roman"/>
        <charset val="134"/>
      </rPr>
      <t>”</t>
    </r>
    <r>
      <rPr>
        <sz val="12"/>
        <rFont val="宋体"/>
        <charset val="134"/>
      </rPr>
      <t>指从错合矫治治疗开始到结束。</t>
    </r>
  </si>
  <si>
    <t>013105020070000</t>
  </si>
  <si>
    <r>
      <rPr>
        <sz val="12"/>
        <rFont val="宋体"/>
        <charset val="134"/>
      </rPr>
      <t>替牙期</t>
    </r>
    <r>
      <rPr>
        <sz val="12"/>
        <rFont val="方正书宋_GBK"/>
        <charset val="0"/>
      </rPr>
      <t>Ⅲ</t>
    </r>
    <r>
      <rPr>
        <sz val="12"/>
        <rFont val="宋体"/>
        <charset val="134"/>
      </rPr>
      <t>类错合矫治费（常规）</t>
    </r>
  </si>
  <si>
    <r>
      <rPr>
        <sz val="12"/>
        <rFont val="宋体"/>
        <charset val="134"/>
      </rPr>
      <t>通过矫治器安装调整进行替牙期</t>
    </r>
    <r>
      <rPr>
        <sz val="12"/>
        <rFont val="方正书宋_GBK"/>
        <charset val="0"/>
      </rPr>
      <t>Ⅲ</t>
    </r>
    <r>
      <rPr>
        <sz val="12"/>
        <rFont val="宋体"/>
        <charset val="134"/>
      </rPr>
      <t>类错合畸形的早期矫治。</t>
    </r>
  </si>
  <si>
    <t>013105020080000</t>
  </si>
  <si>
    <r>
      <rPr>
        <sz val="12"/>
        <rFont val="宋体"/>
        <charset val="134"/>
      </rPr>
      <t>替牙期</t>
    </r>
    <r>
      <rPr>
        <sz val="12"/>
        <rFont val="方正书宋_GBK"/>
        <charset val="0"/>
      </rPr>
      <t>Ⅲ</t>
    </r>
    <r>
      <rPr>
        <sz val="12"/>
        <rFont val="宋体"/>
        <charset val="134"/>
      </rPr>
      <t>类错合矫治费（复杂）</t>
    </r>
  </si>
  <si>
    <r>
      <rPr>
        <sz val="12"/>
        <rFont val="宋体"/>
        <charset val="134"/>
      </rPr>
      <t>通过矫治器安装调整进行疑难复杂情况的替牙期</t>
    </r>
    <r>
      <rPr>
        <sz val="12"/>
        <rFont val="方正书宋_GBK"/>
        <charset val="0"/>
      </rPr>
      <t>Ⅲ</t>
    </r>
    <r>
      <rPr>
        <sz val="12"/>
        <rFont val="宋体"/>
        <charset val="134"/>
      </rPr>
      <t>类错合畸形的早期矫治。</t>
    </r>
  </si>
  <si>
    <r>
      <rPr>
        <sz val="12"/>
        <rFont val="Times New Roman"/>
        <charset val="134"/>
      </rPr>
      <t>1.</t>
    </r>
    <r>
      <rPr>
        <sz val="12"/>
        <rFont val="宋体"/>
        <charset val="134"/>
      </rPr>
      <t>复杂指：开合、</t>
    </r>
    <r>
      <rPr>
        <sz val="12"/>
        <rFont val="Times New Roman"/>
        <charset val="134"/>
      </rPr>
      <t>III</t>
    </r>
    <r>
      <rPr>
        <sz val="12"/>
        <rFont val="宋体"/>
        <charset val="134"/>
      </rPr>
      <t>度深覆合、后牙反合、后牙锁合、下颌前突（</t>
    </r>
    <r>
      <rPr>
        <sz val="12"/>
        <rFont val="Times New Roman"/>
        <charset val="134"/>
      </rPr>
      <t>ANB≤0</t>
    </r>
    <r>
      <rPr>
        <sz val="12"/>
        <rFont val="宋体"/>
        <charset val="134"/>
      </rPr>
      <t>度）、伴颅颌面畸形、伴颞下颌关节病、阻生牙的情况。</t>
    </r>
    <r>
      <rPr>
        <sz val="12"/>
        <rFont val="Times New Roman"/>
        <charset val="134"/>
      </rPr>
      <t xml:space="preserve">
2.“</t>
    </r>
    <r>
      <rPr>
        <sz val="12"/>
        <rFont val="宋体"/>
        <charset val="134"/>
      </rPr>
      <t>疗程</t>
    </r>
    <r>
      <rPr>
        <sz val="12"/>
        <rFont val="Times New Roman"/>
        <charset val="134"/>
      </rPr>
      <t>”</t>
    </r>
    <r>
      <rPr>
        <sz val="12"/>
        <rFont val="宋体"/>
        <charset val="134"/>
      </rPr>
      <t>指从错合矫治治疗开始到结束。</t>
    </r>
  </si>
  <si>
    <t>013105020090000</t>
  </si>
  <si>
    <r>
      <rPr>
        <sz val="12"/>
        <rFont val="宋体"/>
        <charset val="134"/>
      </rPr>
      <t>恒牙期</t>
    </r>
    <r>
      <rPr>
        <sz val="12"/>
        <rFont val="方正书宋_GBK"/>
        <charset val="0"/>
      </rPr>
      <t>Ⅰ</t>
    </r>
    <r>
      <rPr>
        <sz val="12"/>
        <rFont val="宋体"/>
        <charset val="134"/>
      </rPr>
      <t>类错合矫治费（常规）</t>
    </r>
  </si>
  <si>
    <r>
      <rPr>
        <sz val="12"/>
        <rFont val="宋体"/>
        <charset val="134"/>
      </rPr>
      <t>通过矫治器安装调整进行恒牙期</t>
    </r>
    <r>
      <rPr>
        <sz val="12"/>
        <rFont val="方正书宋_GBK"/>
        <charset val="0"/>
      </rPr>
      <t>Ⅰ</t>
    </r>
    <r>
      <rPr>
        <sz val="12"/>
        <rFont val="宋体"/>
        <charset val="134"/>
      </rPr>
      <t>类错合畸形的矫治。</t>
    </r>
  </si>
  <si>
    <r>
      <rPr>
        <sz val="12"/>
        <rFont val="Times New Roman"/>
        <charset val="134"/>
      </rPr>
      <t>1.</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2.“</t>
    </r>
    <r>
      <rPr>
        <sz val="12"/>
        <rFont val="宋体"/>
        <charset val="134"/>
      </rPr>
      <t>疗程</t>
    </r>
    <r>
      <rPr>
        <sz val="12"/>
        <rFont val="Times New Roman"/>
        <charset val="134"/>
      </rPr>
      <t>”</t>
    </r>
    <r>
      <rPr>
        <sz val="12"/>
        <rFont val="宋体"/>
        <charset val="134"/>
      </rPr>
      <t>指从错合矫治治疗开始到结束。</t>
    </r>
  </si>
  <si>
    <t>013105020100000</t>
  </si>
  <si>
    <r>
      <rPr>
        <sz val="12"/>
        <rFont val="宋体"/>
        <charset val="134"/>
      </rPr>
      <t>恒牙期</t>
    </r>
    <r>
      <rPr>
        <sz val="12"/>
        <rFont val="方正书宋_GBK"/>
        <charset val="0"/>
      </rPr>
      <t>Ⅰ</t>
    </r>
    <r>
      <rPr>
        <sz val="12"/>
        <rFont val="宋体"/>
        <charset val="134"/>
      </rPr>
      <t>类错合矫治费（复杂）</t>
    </r>
  </si>
  <si>
    <r>
      <rPr>
        <sz val="12"/>
        <rFont val="宋体"/>
        <charset val="134"/>
      </rPr>
      <t>通过矫治器安装调整进行疑难复杂情况的恒牙期</t>
    </r>
    <r>
      <rPr>
        <sz val="12"/>
        <rFont val="方正书宋_GBK"/>
        <charset val="0"/>
      </rPr>
      <t>Ⅰ</t>
    </r>
    <r>
      <rPr>
        <sz val="12"/>
        <rFont val="宋体"/>
        <charset val="134"/>
      </rPr>
      <t>类错合畸形的矫治。</t>
    </r>
  </si>
  <si>
    <r>
      <rPr>
        <sz val="12"/>
        <rFont val="Times New Roman"/>
        <charset val="134"/>
      </rPr>
      <t>1.</t>
    </r>
    <r>
      <rPr>
        <sz val="12"/>
        <rFont val="宋体"/>
        <charset val="134"/>
      </rPr>
      <t>复杂指：</t>
    </r>
    <r>
      <rPr>
        <sz val="12"/>
        <rFont val="Times New Roman"/>
        <charset val="134"/>
      </rPr>
      <t>18</t>
    </r>
    <r>
      <rPr>
        <sz val="12"/>
        <rFont val="宋体"/>
        <charset val="134"/>
      </rPr>
      <t>岁以上（不含</t>
    </r>
    <r>
      <rPr>
        <sz val="12"/>
        <rFont val="Times New Roman"/>
        <charset val="134"/>
      </rPr>
      <t>18</t>
    </r>
    <r>
      <rPr>
        <sz val="12"/>
        <rFont val="宋体"/>
        <charset val="134"/>
      </rPr>
      <t>岁）、开合、</t>
    </r>
    <r>
      <rPr>
        <sz val="12"/>
        <rFont val="Times New Roman"/>
        <charset val="134"/>
      </rPr>
      <t>III</t>
    </r>
    <r>
      <rPr>
        <sz val="12"/>
        <rFont val="宋体"/>
        <charset val="134"/>
      </rPr>
      <t>度深覆合、拔磨牙后关闭间隙、磨牙或牙弓远中移动、阻生牙、伴颅颌面畸形、伴颞下颌关节病、正畸</t>
    </r>
    <r>
      <rPr>
        <sz val="12"/>
        <rFont val="Times New Roman"/>
        <charset val="134"/>
      </rPr>
      <t>-</t>
    </r>
    <r>
      <rPr>
        <sz val="12"/>
        <rFont val="宋体"/>
        <charset val="134"/>
      </rPr>
      <t>正颌手术联合治疗、舌侧矫治的情况。</t>
    </r>
    <r>
      <rPr>
        <sz val="12"/>
        <rFont val="Times New Roman"/>
        <charset val="134"/>
      </rPr>
      <t xml:space="preserve">
2.</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3.“</t>
    </r>
    <r>
      <rPr>
        <sz val="12"/>
        <rFont val="宋体"/>
        <charset val="134"/>
      </rPr>
      <t>疗程</t>
    </r>
    <r>
      <rPr>
        <sz val="12"/>
        <rFont val="Times New Roman"/>
        <charset val="134"/>
      </rPr>
      <t>”</t>
    </r>
    <r>
      <rPr>
        <sz val="12"/>
        <rFont val="宋体"/>
        <charset val="134"/>
      </rPr>
      <t>指从错合矫治治疗开始到结束。</t>
    </r>
  </si>
  <si>
    <t>013105020110000</t>
  </si>
  <si>
    <r>
      <rPr>
        <sz val="12"/>
        <rFont val="宋体"/>
        <charset val="134"/>
      </rPr>
      <t>恒牙期</t>
    </r>
    <r>
      <rPr>
        <sz val="12"/>
        <rFont val="方正书宋_GBK"/>
        <charset val="0"/>
      </rPr>
      <t>Ⅱ</t>
    </r>
    <r>
      <rPr>
        <sz val="12"/>
        <rFont val="宋体"/>
        <charset val="134"/>
      </rPr>
      <t>类错合矫治费（常规）</t>
    </r>
  </si>
  <si>
    <r>
      <rPr>
        <sz val="12"/>
        <rFont val="宋体"/>
        <charset val="134"/>
      </rPr>
      <t>通过矫治器安装调整进行恒牙期</t>
    </r>
    <r>
      <rPr>
        <sz val="12"/>
        <rFont val="方正书宋_GBK"/>
        <charset val="0"/>
      </rPr>
      <t>Ⅱ</t>
    </r>
    <r>
      <rPr>
        <sz val="12"/>
        <rFont val="宋体"/>
        <charset val="134"/>
      </rPr>
      <t>类错合畸形的矫治。</t>
    </r>
  </si>
  <si>
    <t>013105020120000</t>
  </si>
  <si>
    <r>
      <rPr>
        <sz val="12"/>
        <rFont val="宋体"/>
        <charset val="134"/>
      </rPr>
      <t>恒牙期</t>
    </r>
    <r>
      <rPr>
        <sz val="12"/>
        <rFont val="方正书宋_GBK"/>
        <charset val="0"/>
      </rPr>
      <t>Ⅱ</t>
    </r>
    <r>
      <rPr>
        <sz val="12"/>
        <rFont val="宋体"/>
        <charset val="134"/>
      </rPr>
      <t>类错合矫治费（复杂）</t>
    </r>
  </si>
  <si>
    <r>
      <rPr>
        <sz val="12"/>
        <rFont val="宋体"/>
        <charset val="134"/>
      </rPr>
      <t>通过矫治器安装调整进行疑难复杂情况的恒牙期</t>
    </r>
    <r>
      <rPr>
        <sz val="12"/>
        <rFont val="方正书宋_GBK"/>
        <charset val="0"/>
      </rPr>
      <t>Ⅱ</t>
    </r>
    <r>
      <rPr>
        <sz val="12"/>
        <rFont val="宋体"/>
        <charset val="134"/>
      </rPr>
      <t>类错合畸形的矫治。</t>
    </r>
  </si>
  <si>
    <r>
      <rPr>
        <sz val="12"/>
        <rFont val="Times New Roman"/>
        <charset val="134"/>
      </rPr>
      <t>1.</t>
    </r>
    <r>
      <rPr>
        <sz val="12"/>
        <rFont val="宋体"/>
        <charset val="134"/>
      </rPr>
      <t>复杂指：</t>
    </r>
    <r>
      <rPr>
        <sz val="12"/>
        <rFont val="Times New Roman"/>
        <charset val="134"/>
      </rPr>
      <t>18</t>
    </r>
    <r>
      <rPr>
        <sz val="12"/>
        <rFont val="宋体"/>
        <charset val="134"/>
      </rPr>
      <t>岁以上（不含</t>
    </r>
    <r>
      <rPr>
        <sz val="12"/>
        <rFont val="Times New Roman"/>
        <charset val="134"/>
      </rPr>
      <t>18</t>
    </r>
    <r>
      <rPr>
        <sz val="12"/>
        <rFont val="宋体"/>
        <charset val="134"/>
      </rPr>
      <t>岁）、开合、</t>
    </r>
    <r>
      <rPr>
        <sz val="12"/>
        <rFont val="Times New Roman"/>
        <charset val="134"/>
      </rPr>
      <t>III</t>
    </r>
    <r>
      <rPr>
        <sz val="12"/>
        <rFont val="宋体"/>
        <charset val="134"/>
      </rPr>
      <t>度深覆合、拔磨牙后关闭间隙、阻生牙、上颌前突（</t>
    </r>
    <r>
      <rPr>
        <sz val="12"/>
        <rFont val="Times New Roman"/>
        <charset val="134"/>
      </rPr>
      <t>ANB≥5</t>
    </r>
    <r>
      <rPr>
        <sz val="12"/>
        <rFont val="宋体"/>
        <charset val="134"/>
      </rPr>
      <t>度）的拔牙正畸治疗、磨牙或牙弓远中移动、伴颅颌面畸形、伴颞下颌关节病、正畸</t>
    </r>
    <r>
      <rPr>
        <sz val="12"/>
        <rFont val="Times New Roman"/>
        <charset val="134"/>
      </rPr>
      <t>-</t>
    </r>
    <r>
      <rPr>
        <sz val="12"/>
        <rFont val="宋体"/>
        <charset val="134"/>
      </rPr>
      <t>正颌手术联合治疗、舌侧矫治的情况。</t>
    </r>
    <r>
      <rPr>
        <sz val="12"/>
        <rFont val="Times New Roman"/>
        <charset val="134"/>
      </rPr>
      <t xml:space="preserve">
2.</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3.“</t>
    </r>
    <r>
      <rPr>
        <sz val="12"/>
        <rFont val="宋体"/>
        <charset val="134"/>
      </rPr>
      <t>疗程</t>
    </r>
    <r>
      <rPr>
        <sz val="12"/>
        <rFont val="Times New Roman"/>
        <charset val="134"/>
      </rPr>
      <t>”</t>
    </r>
    <r>
      <rPr>
        <sz val="12"/>
        <rFont val="宋体"/>
        <charset val="134"/>
      </rPr>
      <t>指从错合矫治治疗开始到结束。</t>
    </r>
  </si>
  <si>
    <t>013105020130000</t>
  </si>
  <si>
    <r>
      <rPr>
        <sz val="12"/>
        <rFont val="宋体"/>
        <charset val="134"/>
      </rPr>
      <t>恒牙期</t>
    </r>
    <r>
      <rPr>
        <sz val="12"/>
        <rFont val="方正书宋_GBK"/>
        <charset val="0"/>
      </rPr>
      <t>Ⅲ</t>
    </r>
    <r>
      <rPr>
        <sz val="12"/>
        <rFont val="宋体"/>
        <charset val="134"/>
      </rPr>
      <t>类错合矫治费（常规）</t>
    </r>
  </si>
  <si>
    <r>
      <rPr>
        <sz val="12"/>
        <rFont val="宋体"/>
        <charset val="134"/>
      </rPr>
      <t>通过矫治器安装调整进行恒牙期</t>
    </r>
    <r>
      <rPr>
        <sz val="12"/>
        <rFont val="方正书宋_GBK"/>
        <charset val="0"/>
      </rPr>
      <t>Ⅲ</t>
    </r>
    <r>
      <rPr>
        <sz val="12"/>
        <rFont val="宋体"/>
        <charset val="134"/>
      </rPr>
      <t>类错合畸形的矫治。</t>
    </r>
  </si>
  <si>
    <t>013105020140000</t>
  </si>
  <si>
    <r>
      <rPr>
        <sz val="12"/>
        <rFont val="宋体"/>
        <charset val="134"/>
      </rPr>
      <t>恒牙期</t>
    </r>
    <r>
      <rPr>
        <sz val="12"/>
        <rFont val="方正书宋_GBK"/>
        <charset val="0"/>
      </rPr>
      <t>Ⅲ</t>
    </r>
    <r>
      <rPr>
        <sz val="12"/>
        <rFont val="宋体"/>
        <charset val="134"/>
      </rPr>
      <t>类错合矫治费（复杂）</t>
    </r>
  </si>
  <si>
    <r>
      <rPr>
        <sz val="12"/>
        <rFont val="宋体"/>
        <charset val="134"/>
      </rPr>
      <t>通过矫治器安装调整进行疑难复杂情况的恒牙期</t>
    </r>
    <r>
      <rPr>
        <sz val="12"/>
        <rFont val="方正书宋_GBK"/>
        <charset val="0"/>
      </rPr>
      <t>Ⅲ</t>
    </r>
    <r>
      <rPr>
        <sz val="12"/>
        <rFont val="宋体"/>
        <charset val="134"/>
      </rPr>
      <t>类错合畸形的矫治。</t>
    </r>
  </si>
  <si>
    <r>
      <rPr>
        <sz val="12"/>
        <rFont val="Times New Roman"/>
        <charset val="134"/>
      </rPr>
      <t>1.</t>
    </r>
    <r>
      <rPr>
        <sz val="12"/>
        <rFont val="宋体"/>
        <charset val="134"/>
      </rPr>
      <t>复杂指：</t>
    </r>
    <r>
      <rPr>
        <sz val="12"/>
        <rFont val="Times New Roman"/>
        <charset val="134"/>
      </rPr>
      <t>18</t>
    </r>
    <r>
      <rPr>
        <sz val="12"/>
        <rFont val="宋体"/>
        <charset val="134"/>
      </rPr>
      <t>岁以上（不含</t>
    </r>
    <r>
      <rPr>
        <sz val="12"/>
        <rFont val="Times New Roman"/>
        <charset val="134"/>
      </rPr>
      <t>18</t>
    </r>
    <r>
      <rPr>
        <sz val="12"/>
        <rFont val="宋体"/>
        <charset val="134"/>
      </rPr>
      <t>岁）、开合、</t>
    </r>
    <r>
      <rPr>
        <sz val="12"/>
        <rFont val="Times New Roman"/>
        <charset val="134"/>
      </rPr>
      <t>III</t>
    </r>
    <r>
      <rPr>
        <sz val="12"/>
        <rFont val="宋体"/>
        <charset val="134"/>
      </rPr>
      <t>度深覆合、</t>
    </r>
    <r>
      <rPr>
        <sz val="12"/>
        <rFont val="Times New Roman"/>
        <charset val="134"/>
      </rPr>
      <t>3</t>
    </r>
    <r>
      <rPr>
        <sz val="12"/>
        <rFont val="宋体"/>
        <charset val="134"/>
      </rPr>
      <t>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r>
  </si>
  <si>
    <t>013105020150000</t>
  </si>
  <si>
    <r>
      <rPr>
        <sz val="12"/>
        <rFont val="宋体"/>
        <charset val="134"/>
      </rPr>
      <t>恒牙期</t>
    </r>
    <r>
      <rPr>
        <sz val="12"/>
        <rFont val="方正书宋_GBK"/>
        <charset val="0"/>
      </rPr>
      <t>Ⅰ</t>
    </r>
    <r>
      <rPr>
        <sz val="12"/>
        <rFont val="宋体"/>
        <charset val="134"/>
      </rPr>
      <t>类错合矫形功能治疗费</t>
    </r>
  </si>
  <si>
    <r>
      <rPr>
        <sz val="12"/>
        <rFont val="宋体"/>
        <charset val="134"/>
      </rPr>
      <t>通过针对性矫治器的安装进行恒牙期</t>
    </r>
    <r>
      <rPr>
        <sz val="12"/>
        <rFont val="Times New Roman"/>
        <charset val="134"/>
      </rPr>
      <t>I</t>
    </r>
    <r>
      <rPr>
        <sz val="12"/>
        <rFont val="宋体"/>
        <charset val="134"/>
      </rPr>
      <t>类错合畸形的矫形和功能治疗。</t>
    </r>
  </si>
  <si>
    <r>
      <rPr>
        <sz val="12"/>
        <rFont val="Times New Roman"/>
        <charset val="134"/>
      </rPr>
      <t>“</t>
    </r>
    <r>
      <rPr>
        <sz val="12"/>
        <rFont val="宋体"/>
        <charset val="134"/>
      </rPr>
      <t>疗程</t>
    </r>
    <r>
      <rPr>
        <sz val="12"/>
        <rFont val="Times New Roman"/>
        <charset val="134"/>
      </rPr>
      <t>”</t>
    </r>
    <r>
      <rPr>
        <sz val="12"/>
        <rFont val="宋体"/>
        <charset val="134"/>
      </rPr>
      <t>指从错合矫形治疗开始到结束。</t>
    </r>
  </si>
  <si>
    <t>013105020160000</t>
  </si>
  <si>
    <r>
      <rPr>
        <sz val="12"/>
        <rFont val="宋体"/>
        <charset val="134"/>
      </rPr>
      <t>恒牙期</t>
    </r>
    <r>
      <rPr>
        <sz val="12"/>
        <rFont val="方正书宋_GBK"/>
        <charset val="0"/>
      </rPr>
      <t>Ⅱ</t>
    </r>
    <r>
      <rPr>
        <sz val="12"/>
        <rFont val="宋体"/>
        <charset val="134"/>
      </rPr>
      <t>类错合矫形功能治疗费</t>
    </r>
  </si>
  <si>
    <r>
      <rPr>
        <sz val="12"/>
        <rFont val="宋体"/>
        <charset val="134"/>
      </rPr>
      <t>通过针对性矫治器的安装进行恒牙期</t>
    </r>
    <r>
      <rPr>
        <sz val="12"/>
        <rFont val="方正书宋_GBK"/>
        <charset val="0"/>
      </rPr>
      <t>Ⅱ</t>
    </r>
    <r>
      <rPr>
        <sz val="12"/>
        <rFont val="宋体"/>
        <charset val="134"/>
      </rPr>
      <t>类错合畸形的矫形和功能治疗。</t>
    </r>
  </si>
  <si>
    <t>013105020170000</t>
  </si>
  <si>
    <r>
      <rPr>
        <sz val="12"/>
        <rFont val="宋体"/>
        <charset val="134"/>
      </rPr>
      <t>恒牙期</t>
    </r>
    <r>
      <rPr>
        <sz val="12"/>
        <rFont val="方正书宋_GBK"/>
        <charset val="0"/>
      </rPr>
      <t>Ⅲ</t>
    </r>
    <r>
      <rPr>
        <sz val="12"/>
        <rFont val="宋体"/>
        <charset val="134"/>
      </rPr>
      <t>类错合矫形功能治疗费</t>
    </r>
  </si>
  <si>
    <r>
      <rPr>
        <sz val="12"/>
        <rFont val="宋体"/>
        <charset val="134"/>
      </rPr>
      <t>通过针对性矫治器的安装进行恒牙期</t>
    </r>
    <r>
      <rPr>
        <sz val="12"/>
        <rFont val="Times New Roman"/>
        <charset val="134"/>
      </rPr>
      <t>III</t>
    </r>
    <r>
      <rPr>
        <sz val="12"/>
        <rFont val="宋体"/>
        <charset val="134"/>
      </rPr>
      <t>类错合畸形的矫形和功能治疗。</t>
    </r>
  </si>
  <si>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</si>
  <si>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</si>
  <si>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</si>
  <si>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</si>
  <si>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</si>
  <si>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</si>
  <si>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</si>
  <si>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</si>
  <si>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</si>
  <si>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</si>
  <si>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</si>
  <si>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r>
      <rPr>
        <sz val="12"/>
        <rFont val="宋体"/>
        <charset val="134"/>
      </rPr>
      <t>象限</t>
    </r>
    <r>
      <rPr>
        <sz val="12"/>
        <rFont val="Times New Roman"/>
        <charset val="134"/>
      </rPr>
      <t>•</t>
    </r>
    <r>
      <rPr>
        <sz val="12"/>
        <rFont val="宋体"/>
        <charset val="134"/>
      </rPr>
      <t>疗程</t>
    </r>
  </si>
  <si>
    <r>
      <rPr>
        <sz val="12"/>
        <rFont val="Times New Roman"/>
        <charset val="134"/>
      </rPr>
      <t>1.</t>
    </r>
    <r>
      <rPr>
        <sz val="12"/>
        <rFont val="宋体"/>
        <charset val="134"/>
      </rPr>
      <t>全口共</t>
    </r>
    <r>
      <rPr>
        <sz val="12"/>
        <rFont val="Times New Roman"/>
        <charset val="134"/>
      </rPr>
      <t>4</t>
    </r>
    <r>
      <rPr>
        <sz val="12"/>
        <rFont val="宋体"/>
        <charset val="134"/>
      </rPr>
      <t>个象限。</t>
    </r>
    <r>
      <rPr>
        <sz val="12"/>
        <rFont val="Times New Roman"/>
        <charset val="134"/>
      </rPr>
      <t xml:space="preserve">
2.</t>
    </r>
    <r>
      <rPr>
        <sz val="12"/>
        <rFont val="宋体"/>
        <charset val="134"/>
      </rPr>
      <t>累计收费价格超过全口价格，按照全口价格计价收费。</t>
    </r>
  </si>
  <si>
    <t>013105020210000</t>
  </si>
  <si>
    <t>口腔固定保持器安装费</t>
  </si>
  <si>
    <t>为需要正畸治疗后进行固定保持的患者安装固定保持器。</t>
  </si>
  <si>
    <t>所定价格涵盖准备、安装、调试、处理用物等步骤所需的人力资源和基本物质资源消耗。</t>
  </si>
  <si>
    <t>单颌</t>
  </si>
  <si>
    <t>间隙保持器按该项目收费。</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</si>
  <si>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</si>
  <si>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</si>
  <si>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</si>
  <si>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</si>
  <si>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</si>
  <si>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</si>
  <si>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</si>
  <si>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</si>
  <si>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r>
      <rPr>
        <sz val="12"/>
        <rFont val="Times New Roman"/>
        <charset val="134"/>
      </rPr>
      <t>1.</t>
    </r>
    <r>
      <rPr>
        <sz val="12"/>
        <rFont val="宋体"/>
        <charset val="134"/>
      </rPr>
      <t>完成</t>
    </r>
    <r>
      <rPr>
        <sz val="12"/>
        <rFont val="Times New Roman"/>
        <charset val="134"/>
      </rPr>
      <t>1</t>
    </r>
    <r>
      <rPr>
        <sz val="12"/>
        <rFont val="宋体"/>
        <charset val="134"/>
      </rPr>
      <t>个疗程计价收费</t>
    </r>
    <r>
      <rPr>
        <sz val="12"/>
        <rFont val="Times New Roman"/>
        <charset val="134"/>
      </rPr>
      <t>1</t>
    </r>
    <r>
      <rPr>
        <sz val="12"/>
        <rFont val="宋体"/>
        <charset val="134"/>
      </rPr>
      <t>次；在本医疗机构中开展的矫治不得同时收取设计费。</t>
    </r>
    <r>
      <rPr>
        <sz val="12"/>
        <rFont val="Times New Roman"/>
        <charset val="134"/>
      </rPr>
      <t xml:space="preserve">
2.</t>
    </r>
    <r>
      <rPr>
        <sz val="12"/>
        <rFont val="宋体"/>
        <charset val="134"/>
      </rPr>
      <t>不含放射检查费用。</t>
    </r>
  </si>
  <si>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</si>
  <si>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</si>
  <si>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</si>
  <si>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</si>
  <si>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</si>
  <si>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</si>
  <si>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r>
      <rPr>
        <sz val="12"/>
        <rFont val="宋体"/>
        <charset val="134"/>
      </rPr>
      <t>正畸支抗钉植入费</t>
    </r>
    <r>
      <rPr>
        <sz val="12"/>
        <rFont val="Times New Roman"/>
        <charset val="134"/>
      </rPr>
      <t>-</t>
    </r>
    <r>
      <rPr>
        <sz val="12"/>
        <rFont val="宋体"/>
        <charset val="134"/>
      </rPr>
      <t>儿童（加收）</t>
    </r>
  </si>
  <si>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</si>
  <si>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</si>
  <si>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</si>
  <si>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</si>
  <si>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</si>
  <si>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</si>
  <si>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</si>
  <si>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</si>
  <si>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</si>
  <si>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</si>
  <si>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</si>
  <si>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</si>
  <si>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</si>
  <si>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</si>
  <si>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</si>
  <si>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</si>
  <si>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</si>
  <si>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</si>
  <si>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</si>
  <si>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r>
      <rPr>
        <sz val="12"/>
        <rFont val="宋体"/>
        <charset val="134"/>
      </rPr>
      <t>牙体开髓引流费</t>
    </r>
    <r>
      <rPr>
        <sz val="12"/>
        <rFont val="Times New Roman"/>
        <charset val="134"/>
      </rPr>
      <t>-</t>
    </r>
    <r>
      <rPr>
        <sz val="12"/>
        <rFont val="宋体"/>
        <charset val="134"/>
      </rPr>
      <t>儿童（加收）</t>
    </r>
  </si>
  <si>
    <t>013105010030000</t>
  </si>
  <si>
    <t>牙髓失活费</t>
  </si>
  <si>
    <t>通过失活剂去除牙髓的活性。</t>
  </si>
  <si>
    <t>所定价格涵盖准备、开髓、放置失活剂、处理用物等步骤所需的人力资源和基本物质资源消耗。</t>
  </si>
  <si>
    <t>013105010030001</t>
  </si>
  <si>
    <r>
      <rPr>
        <sz val="12"/>
        <rFont val="宋体"/>
        <charset val="134"/>
      </rPr>
      <t>牙髓失活费</t>
    </r>
    <r>
      <rPr>
        <sz val="12"/>
        <rFont val="Times New Roman"/>
        <charset val="134"/>
      </rPr>
      <t>-</t>
    </r>
    <r>
      <rPr>
        <sz val="12"/>
        <rFont val="宋体"/>
        <charset val="134"/>
      </rPr>
      <t>儿童（加收）</t>
    </r>
  </si>
  <si>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</si>
  <si>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</si>
  <si>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</si>
  <si>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</si>
  <si>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</si>
  <si>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</si>
  <si>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</si>
  <si>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</si>
  <si>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</si>
  <si>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r>
      <rPr>
        <sz val="12"/>
        <rFont val="宋体"/>
        <charset val="134"/>
      </rPr>
      <t>根管异常指：中重度弯曲根管、</t>
    </r>
    <r>
      <rPr>
        <sz val="12"/>
        <rFont val="Times New Roman"/>
        <charset val="134"/>
      </rPr>
      <t>C</t>
    </r>
    <r>
      <rPr>
        <sz val="12"/>
        <rFont val="宋体"/>
        <charset val="134"/>
      </rPr>
      <t>型根管、根管间交通枝等特殊根管。</t>
    </r>
  </si>
  <si>
    <t>013105010050001</t>
  </si>
  <si>
    <r>
      <rPr>
        <sz val="12"/>
        <rFont val="宋体"/>
        <charset val="134"/>
      </rPr>
      <t>根管预备费</t>
    </r>
    <r>
      <rPr>
        <sz val="12"/>
        <rFont val="Times New Roman"/>
        <charset val="134"/>
      </rPr>
      <t>-</t>
    </r>
    <r>
      <rPr>
        <sz val="12"/>
        <rFont val="宋体"/>
        <charset val="134"/>
      </rPr>
      <t>儿童（加收）</t>
    </r>
  </si>
  <si>
    <t>013105010050011</t>
  </si>
  <si>
    <r>
      <rPr>
        <sz val="12"/>
        <rFont val="宋体"/>
        <charset val="134"/>
      </rPr>
      <t>根管预备费</t>
    </r>
    <r>
      <rPr>
        <sz val="12"/>
        <rFont val="Times New Roman"/>
        <charset val="134"/>
      </rPr>
      <t>-</t>
    </r>
    <r>
      <rPr>
        <sz val="12"/>
        <rFont val="宋体"/>
        <charset val="134"/>
      </rPr>
      <t>根管异常（加收）</t>
    </r>
  </si>
  <si>
    <t>013105010060000</t>
  </si>
  <si>
    <t>根管冲洗费</t>
  </si>
  <si>
    <t>对根管进行冲洗消毒及感染控制。</t>
  </si>
  <si>
    <t>所定价格涵盖准备、冲洗、处理用物等步骤所需的人力资源和基本物质资源消耗。</t>
  </si>
  <si>
    <t>013105010060100</t>
  </si>
  <si>
    <r>
      <rPr>
        <sz val="12"/>
        <rFont val="宋体"/>
        <charset val="134"/>
      </rPr>
      <t>根管冲洗费</t>
    </r>
    <r>
      <rPr>
        <sz val="12"/>
        <rFont val="Times New Roman"/>
        <charset val="134"/>
      </rPr>
      <t>-</t>
    </r>
    <r>
      <rPr>
        <sz val="12"/>
        <rFont val="宋体"/>
        <charset val="134"/>
      </rPr>
      <t>根管封药费（扩展）</t>
    </r>
  </si>
  <si>
    <t>013105010070000</t>
  </si>
  <si>
    <t>根管充填费</t>
  </si>
  <si>
    <t>通过向根管内充填，封闭根管系统。</t>
  </si>
  <si>
    <t>所定价格涵盖准备、充填、处理用物，必要时加压充填等步骤所需的人力资源和基本物质资源消耗。</t>
  </si>
  <si>
    <t>013105010070001</t>
  </si>
  <si>
    <r>
      <rPr>
        <sz val="12"/>
        <rFont val="宋体"/>
        <charset val="134"/>
      </rPr>
      <t>根管充填费</t>
    </r>
    <r>
      <rPr>
        <sz val="12"/>
        <rFont val="Times New Roman"/>
        <charset val="134"/>
      </rPr>
      <t>-</t>
    </r>
    <r>
      <rPr>
        <sz val="12"/>
        <rFont val="宋体"/>
        <charset val="134"/>
      </rPr>
      <t>儿童（加收）</t>
    </r>
  </si>
  <si>
    <t>013105010070011</t>
  </si>
  <si>
    <r>
      <rPr>
        <sz val="12"/>
        <rFont val="宋体"/>
        <charset val="134"/>
      </rPr>
      <t>根管充填费</t>
    </r>
    <r>
      <rPr>
        <sz val="12"/>
        <rFont val="Times New Roman"/>
        <charset val="134"/>
      </rPr>
      <t>-</t>
    </r>
    <r>
      <rPr>
        <sz val="12"/>
        <rFont val="宋体"/>
        <charset val="134"/>
      </rPr>
      <t>根管异常（加收）</t>
    </r>
  </si>
  <si>
    <t>013105010070100</t>
  </si>
  <si>
    <r>
      <rPr>
        <sz val="12"/>
        <rFont val="宋体"/>
        <charset val="134"/>
      </rPr>
      <t>根管充填费</t>
    </r>
    <r>
      <rPr>
        <sz val="12"/>
        <rFont val="Times New Roman"/>
        <charset val="134"/>
      </rPr>
      <t>-</t>
    </r>
    <r>
      <rPr>
        <sz val="12"/>
        <rFont val="宋体"/>
        <charset val="134"/>
      </rPr>
      <t>乳牙根管充填费（扩展）</t>
    </r>
  </si>
  <si>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</si>
  <si>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</si>
  <si>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</si>
  <si>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</si>
  <si>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</si>
  <si>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</si>
  <si>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</si>
  <si>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</si>
  <si>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</si>
  <si>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r>
      <rPr>
        <sz val="12"/>
        <rFont val="宋体"/>
        <charset val="134"/>
      </rPr>
      <t>根管内异物取出费</t>
    </r>
    <r>
      <rPr>
        <sz val="12"/>
        <rFont val="Times New Roman"/>
        <charset val="134"/>
      </rPr>
      <t>-</t>
    </r>
    <r>
      <rPr>
        <sz val="12"/>
        <rFont val="宋体"/>
        <charset val="134"/>
      </rPr>
      <t>根尖段异物取出（加收）</t>
    </r>
  </si>
  <si>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</si>
  <si>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</si>
  <si>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</si>
  <si>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</si>
  <si>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</si>
  <si>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r>
      <rPr>
        <sz val="12"/>
        <rFont val="宋体"/>
        <charset val="134"/>
      </rPr>
      <t>根尖诱导成形费</t>
    </r>
    <r>
      <rPr>
        <sz val="12"/>
        <rFont val="Times New Roman"/>
        <charset val="134"/>
      </rPr>
      <t>-</t>
    </r>
    <r>
      <rPr>
        <sz val="12"/>
        <rFont val="宋体"/>
        <charset val="134"/>
      </rPr>
      <t>儿童（加收）</t>
    </r>
  </si>
  <si>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</si>
  <si>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</si>
  <si>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</si>
  <si>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</si>
  <si>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</si>
  <si>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r>
      <rPr>
        <sz val="12"/>
        <rFont val="宋体"/>
        <charset val="134"/>
      </rPr>
      <t>根尖屏障手术费</t>
    </r>
    <r>
      <rPr>
        <sz val="12"/>
        <rFont val="Times New Roman"/>
        <charset val="134"/>
      </rPr>
      <t>-</t>
    </r>
    <r>
      <rPr>
        <sz val="12"/>
        <rFont val="宋体"/>
        <charset val="134"/>
      </rPr>
      <t>儿童（加收）</t>
    </r>
  </si>
  <si>
    <t>013306020030100</t>
  </si>
  <si>
    <r>
      <rPr>
        <sz val="12"/>
        <rFont val="宋体"/>
        <charset val="134"/>
      </rPr>
      <t>根尖屏障手术费</t>
    </r>
    <r>
      <rPr>
        <sz val="12"/>
        <rFont val="Times New Roman"/>
        <charset val="134"/>
      </rPr>
      <t>-</t>
    </r>
    <r>
      <rPr>
        <sz val="12"/>
        <rFont val="宋体"/>
        <charset val="134"/>
      </rPr>
      <t>髓腔穿孔修补费（扩展）</t>
    </r>
  </si>
  <si>
    <t>013306020040000</t>
  </si>
  <si>
    <t>根尖手术费</t>
  </si>
  <si>
    <t>通过手术对根尖进行治疗。</t>
  </si>
  <si>
    <t>所定价格涵盖手术计划、术区准备、消毒、切开、翻瓣、切除、倒预备、倒充填、复位缝合、处理用物等步骤所需的人力资源和基本物质资源消耗。</t>
  </si>
  <si>
    <t>复杂根尖手术指：根尖周病损累及邻近重要组织结构（上颌窦、颏孔、下颌神经管、切牙孔）、骨壁完整根尖定位困难的情况。</t>
  </si>
  <si>
    <t>013306020040001</t>
  </si>
  <si>
    <r>
      <rPr>
        <sz val="12"/>
        <rFont val="宋体"/>
        <charset val="134"/>
      </rPr>
      <t>根尖手术费</t>
    </r>
    <r>
      <rPr>
        <sz val="12"/>
        <rFont val="Times New Roman"/>
        <charset val="134"/>
      </rPr>
      <t>-</t>
    </r>
    <r>
      <rPr>
        <sz val="12"/>
        <rFont val="宋体"/>
        <charset val="134"/>
      </rPr>
      <t>儿童（加收）</t>
    </r>
  </si>
  <si>
    <t>013306020040011</t>
  </si>
  <si>
    <r>
      <rPr>
        <sz val="12"/>
        <rFont val="宋体"/>
        <charset val="134"/>
      </rPr>
      <t>根尖手术费</t>
    </r>
    <r>
      <rPr>
        <sz val="12"/>
        <rFont val="Times New Roman"/>
        <charset val="134"/>
      </rPr>
      <t>-</t>
    </r>
    <r>
      <rPr>
        <sz val="12"/>
        <rFont val="宋体"/>
        <charset val="134"/>
      </rPr>
      <t>复杂根尖手术（加收）</t>
    </r>
  </si>
  <si>
    <t>013105010100000</t>
  </si>
  <si>
    <t>活髓保存治疗费</t>
  </si>
  <si>
    <t>通过处理暴露牙髓清除感染，保存正常牙髓。</t>
  </si>
  <si>
    <t>所定价格涵盖准备、去除、冲洗、盖髓、处理用物等步骤所需的人力资源和基本物质资源消耗。</t>
  </si>
  <si>
    <t>013105010100001</t>
  </si>
  <si>
    <r>
      <rPr>
        <sz val="12"/>
        <rFont val="宋体"/>
        <charset val="134"/>
      </rPr>
      <t>活髓保存治疗费</t>
    </r>
    <r>
      <rPr>
        <sz val="12"/>
        <rFont val="Times New Roman"/>
        <charset val="134"/>
      </rPr>
      <t>-</t>
    </r>
    <r>
      <rPr>
        <sz val="12"/>
        <rFont val="宋体"/>
        <charset val="134"/>
      </rPr>
      <t>间接盖髓（减收）</t>
    </r>
  </si>
  <si>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</si>
  <si>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</si>
  <si>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</si>
  <si>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</si>
  <si>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</si>
  <si>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r>
      <rPr>
        <sz val="12"/>
        <rFont val="宋体"/>
        <charset val="134"/>
      </rPr>
      <t>牙髓再生治疗费</t>
    </r>
    <r>
      <rPr>
        <sz val="12"/>
        <rFont val="Times New Roman"/>
        <charset val="134"/>
      </rPr>
      <t>-</t>
    </r>
    <r>
      <rPr>
        <sz val="12"/>
        <rFont val="宋体"/>
        <charset val="134"/>
      </rPr>
      <t>自体血支架制备（加收）</t>
    </r>
  </si>
  <si>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</si>
  <si>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</si>
  <si>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</si>
  <si>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</si>
  <si>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r>
      <rPr>
        <sz val="12"/>
        <rFont val="宋体"/>
        <charset val="134"/>
      </rPr>
      <t>牙体大面积缺损指：累及</t>
    </r>
    <r>
      <rPr>
        <sz val="12"/>
        <rFont val="Times New Roman"/>
        <charset val="134"/>
      </rPr>
      <t>2</t>
    </r>
    <r>
      <rPr>
        <sz val="12"/>
        <rFont val="宋体"/>
        <charset val="134"/>
      </rPr>
      <t>个及以上牙面的情况。</t>
    </r>
  </si>
  <si>
    <t>013105010120001</t>
  </si>
  <si>
    <r>
      <rPr>
        <sz val="12"/>
        <rFont val="宋体"/>
        <charset val="134"/>
      </rPr>
      <t>牙体缺损直接粘接修复费</t>
    </r>
    <r>
      <rPr>
        <sz val="12"/>
        <rFont val="Times New Roman"/>
        <charset val="134"/>
      </rPr>
      <t>-</t>
    </r>
    <r>
      <rPr>
        <sz val="12"/>
        <rFont val="宋体"/>
        <charset val="134"/>
      </rPr>
      <t>儿童（加收）</t>
    </r>
  </si>
  <si>
    <t>013105010120011</t>
  </si>
  <si>
    <r>
      <rPr>
        <sz val="12"/>
        <rFont val="宋体"/>
        <charset val="134"/>
      </rPr>
      <t>牙体缺损直接粘接修复费</t>
    </r>
    <r>
      <rPr>
        <sz val="12"/>
        <rFont val="Times New Roman"/>
        <charset val="134"/>
      </rPr>
      <t>-</t>
    </r>
    <r>
      <rPr>
        <sz val="12"/>
        <rFont val="宋体"/>
        <charset val="134"/>
      </rPr>
      <t>牙体大面积缺损（加收）</t>
    </r>
  </si>
  <si>
    <t>013105010120012</t>
  </si>
  <si>
    <r>
      <rPr>
        <sz val="12"/>
        <rFont val="宋体"/>
        <charset val="134"/>
      </rPr>
      <t>牙体缺损直接粘接修复费</t>
    </r>
    <r>
      <rPr>
        <sz val="12"/>
        <rFont val="Times New Roman"/>
        <charset val="134"/>
      </rPr>
      <t>-</t>
    </r>
    <r>
      <rPr>
        <sz val="12"/>
        <rFont val="宋体"/>
        <charset val="134"/>
      </rPr>
      <t>暂封（减收）</t>
    </r>
  </si>
  <si>
    <t>013105010120013</t>
  </si>
  <si>
    <r>
      <rPr>
        <sz val="12"/>
        <rFont val="宋体"/>
        <charset val="134"/>
      </rPr>
      <t>牙体缺损直接粘接修复费</t>
    </r>
    <r>
      <rPr>
        <sz val="12"/>
        <rFont val="Times New Roman"/>
        <charset val="134"/>
      </rPr>
      <t>-</t>
    </r>
    <r>
      <rPr>
        <sz val="12"/>
        <rFont val="宋体"/>
        <charset val="134"/>
      </rPr>
      <t>银汞合金充填（减收）</t>
    </r>
  </si>
  <si>
    <t>013105010130000</t>
  </si>
  <si>
    <t>前牙形态修复费</t>
  </si>
  <si>
    <t>对牙齿美观区域进行形态、颜色、功能的修复。</t>
  </si>
  <si>
    <r>
      <rPr>
        <sz val="12"/>
        <rFont val="宋体"/>
        <charset val="134"/>
      </rPr>
      <t>所定价格涵盖准备、美学设计、比色、窝洞制备、分层堆塑恢复牙齿颜色外形、调</t>
    </r>
    <r>
      <rPr>
        <sz val="12"/>
        <rFont val="Times New Roman"/>
        <charset val="134"/>
      </rPr>
      <t>𬌗</t>
    </r>
    <r>
      <rPr>
        <sz val="12"/>
        <rFont val="宋体"/>
        <charset val="134"/>
      </rPr>
      <t>、磨光、抛光、处理用物等步骤所需的人力资源和基本物质资源消耗。</t>
    </r>
  </si>
  <si>
    <t>013105010130001</t>
  </si>
  <si>
    <r>
      <rPr>
        <sz val="12"/>
        <rFont val="宋体"/>
        <charset val="134"/>
      </rPr>
      <t>前牙形态修复费</t>
    </r>
    <r>
      <rPr>
        <sz val="12"/>
        <rFont val="Times New Roman"/>
        <charset val="134"/>
      </rPr>
      <t>-</t>
    </r>
    <r>
      <rPr>
        <sz val="12"/>
        <rFont val="宋体"/>
        <charset val="134"/>
      </rPr>
      <t>舌腭面形态辅助修复（加收）</t>
    </r>
  </si>
  <si>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</si>
  <si>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</si>
  <si>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</si>
  <si>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</si>
  <si>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</si>
  <si>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</si>
  <si>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</si>
  <si>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</si>
  <si>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</si>
  <si>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</si>
  <si>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</si>
  <si>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</si>
  <si>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</si>
  <si>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</si>
  <si>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</si>
  <si>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</si>
  <si>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r>
      <rPr>
        <sz val="12"/>
        <rFont val="宋体"/>
        <charset val="134"/>
      </rPr>
      <t>单次漂白费用不能超过</t>
    </r>
    <r>
      <rPr>
        <sz val="12"/>
        <rFont val="Times New Roman"/>
        <charset val="134"/>
      </rPr>
      <t>“</t>
    </r>
    <r>
      <rPr>
        <sz val="12"/>
        <rFont val="宋体"/>
        <charset val="134"/>
      </rPr>
      <t>全口牙齿漂白费</t>
    </r>
    <r>
      <rPr>
        <sz val="12"/>
        <rFont val="Times New Roman"/>
        <charset val="134"/>
      </rPr>
      <t>”</t>
    </r>
    <r>
      <rPr>
        <sz val="12"/>
        <rFont val="宋体"/>
        <charset val="134"/>
      </rPr>
      <t>费用。</t>
    </r>
  </si>
  <si>
    <t>013105010170100</t>
  </si>
  <si>
    <r>
      <rPr>
        <sz val="12"/>
        <rFont val="宋体"/>
        <charset val="134"/>
      </rPr>
      <t>牙齿内漂白费</t>
    </r>
    <r>
      <rPr>
        <sz val="12"/>
        <rFont val="Times New Roman"/>
        <charset val="134"/>
      </rPr>
      <t>-</t>
    </r>
    <r>
      <rPr>
        <sz val="12"/>
        <rFont val="宋体"/>
        <charset val="134"/>
      </rPr>
      <t>牙脱色费（扩展）</t>
    </r>
  </si>
  <si>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</si>
  <si>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</si>
  <si>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</si>
  <si>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</si>
  <si>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</si>
  <si>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r>
      <rPr>
        <sz val="12"/>
        <rFont val="宋体"/>
        <charset val="134"/>
      </rPr>
      <t>全口牙齿漂白费</t>
    </r>
    <r>
      <rPr>
        <sz val="12"/>
        <rFont val="Times New Roman"/>
        <charset val="134"/>
      </rPr>
      <t>-</t>
    </r>
    <r>
      <rPr>
        <sz val="12"/>
        <rFont val="宋体"/>
        <charset val="134"/>
      </rPr>
      <t>牙列套漂白费（扩展）</t>
    </r>
  </si>
  <si>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</si>
  <si>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</si>
  <si>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</si>
  <si>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</si>
  <si>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</si>
  <si>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</si>
  <si>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</si>
  <si>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</si>
  <si>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r>
      <rPr>
        <sz val="12"/>
        <rFont val="Times New Roman"/>
        <charset val="134"/>
      </rPr>
      <t>1.</t>
    </r>
    <r>
      <rPr>
        <sz val="12"/>
        <rFont val="宋体"/>
        <charset val="134"/>
      </rPr>
      <t>乳牙拔除按</t>
    </r>
    <r>
      <rPr>
        <sz val="12"/>
        <rFont val="Times New Roman"/>
        <charset val="134"/>
      </rPr>
      <t>10%</t>
    </r>
    <r>
      <rPr>
        <sz val="12"/>
        <rFont val="宋体"/>
        <charset val="134"/>
      </rPr>
      <t>收费。</t>
    </r>
    <r>
      <rPr>
        <sz val="12"/>
        <rFont val="Times New Roman"/>
        <charset val="134"/>
      </rPr>
      <t xml:space="preserve">
2.</t>
    </r>
    <r>
      <rPr>
        <sz val="12"/>
        <rFont val="宋体"/>
        <charset val="134"/>
      </rPr>
      <t>复杂牙拔除指：正常位牙齿因解剖变异、死髓或牙体治疗后其脆性增加、局部慢性炎症刺激使牙槽骨发生致密性改变、牙骨间骨性结合的情况。</t>
    </r>
  </si>
  <si>
    <t>013306020050001</t>
  </si>
  <si>
    <r>
      <rPr>
        <sz val="12"/>
        <rFont val="宋体"/>
        <charset val="134"/>
      </rPr>
      <t>牙拔除费</t>
    </r>
    <r>
      <rPr>
        <sz val="12"/>
        <rFont val="Times New Roman"/>
        <charset val="134"/>
      </rPr>
      <t>-</t>
    </r>
    <r>
      <rPr>
        <sz val="12"/>
        <rFont val="宋体"/>
        <charset val="134"/>
      </rPr>
      <t>儿童（加收）</t>
    </r>
  </si>
  <si>
    <t>013306020050011</t>
  </si>
  <si>
    <r>
      <rPr>
        <sz val="12"/>
        <rFont val="宋体"/>
        <charset val="134"/>
      </rPr>
      <t>牙拔除费</t>
    </r>
    <r>
      <rPr>
        <sz val="12"/>
        <rFont val="Times New Roman"/>
        <charset val="134"/>
      </rPr>
      <t>-</t>
    </r>
    <r>
      <rPr>
        <sz val="12"/>
        <rFont val="宋体"/>
        <charset val="134"/>
      </rPr>
      <t>复杂牙拔除（加收）</t>
    </r>
  </si>
  <si>
    <t>复杂牙拔除指：正常位牙齿因解剖变异、死髓或牙体治疗后其脆性增加、局部慢性炎症刺激使牙槽骨发生致密性改变、牙骨间骨性结合的情况。</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</si>
  <si>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</si>
  <si>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</si>
  <si>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</si>
  <si>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</si>
  <si>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复杂阻生牙拔除指：被牙龈覆盖的各类阻生牙、完全埋藏颌骨内的各类阻生牙及多生牙的情况。</t>
  </si>
  <si>
    <t>013306020060001</t>
  </si>
  <si>
    <r>
      <rPr>
        <sz val="12"/>
        <rFont val="宋体"/>
        <charset val="134"/>
      </rPr>
      <t>阻生牙拔除费</t>
    </r>
    <r>
      <rPr>
        <sz val="12"/>
        <rFont val="Times New Roman"/>
        <charset val="134"/>
      </rPr>
      <t>-</t>
    </r>
    <r>
      <rPr>
        <sz val="12"/>
        <rFont val="宋体"/>
        <charset val="134"/>
      </rPr>
      <t>儿童（加收）</t>
    </r>
  </si>
  <si>
    <t>013306020060011</t>
  </si>
  <si>
    <r>
      <rPr>
        <sz val="12"/>
        <rFont val="宋体"/>
        <charset val="134"/>
      </rPr>
      <t>阻生牙拔除费</t>
    </r>
    <r>
      <rPr>
        <sz val="12"/>
        <rFont val="Times New Roman"/>
        <charset val="134"/>
      </rPr>
      <t>-</t>
    </r>
    <r>
      <rPr>
        <sz val="12"/>
        <rFont val="宋体"/>
        <charset val="134"/>
      </rPr>
      <t>复杂阻生牙拔除（加收）</t>
    </r>
  </si>
  <si>
    <t>013306020060100</t>
  </si>
  <si>
    <r>
      <rPr>
        <sz val="12"/>
        <rFont val="宋体"/>
        <charset val="134"/>
      </rPr>
      <t>阻生牙拔除费</t>
    </r>
    <r>
      <rPr>
        <sz val="12"/>
        <rFont val="Times New Roman"/>
        <charset val="134"/>
      </rPr>
      <t>-</t>
    </r>
    <r>
      <rPr>
        <sz val="12"/>
        <rFont val="宋体"/>
        <charset val="134"/>
      </rPr>
      <t>多生牙拔除费（扩展）</t>
    </r>
  </si>
  <si>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</si>
  <si>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</si>
  <si>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</si>
  <si>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</si>
  <si>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</si>
  <si>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r>
      <rPr>
        <sz val="12"/>
        <rFont val="宋体"/>
        <charset val="134"/>
      </rPr>
      <t>阻生牙开窗助萌费</t>
    </r>
    <r>
      <rPr>
        <sz val="12"/>
        <rFont val="Times New Roman"/>
        <charset val="134"/>
      </rPr>
      <t>-</t>
    </r>
    <r>
      <rPr>
        <sz val="12"/>
        <rFont val="宋体"/>
        <charset val="134"/>
      </rPr>
      <t>儿童（加收）</t>
    </r>
  </si>
  <si>
    <t>013306020070011</t>
  </si>
  <si>
    <r>
      <rPr>
        <sz val="12"/>
        <rFont val="宋体"/>
        <charset val="134"/>
      </rPr>
      <t>阻生牙开窗助萌费</t>
    </r>
    <r>
      <rPr>
        <sz val="12"/>
        <rFont val="Times New Roman"/>
        <charset val="134"/>
      </rPr>
      <t>-</t>
    </r>
    <r>
      <rPr>
        <sz val="12"/>
        <rFont val="宋体"/>
        <charset val="134"/>
      </rPr>
      <t>骨阻生开窗助萌（加收）</t>
    </r>
  </si>
  <si>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</si>
  <si>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</si>
  <si>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</si>
  <si>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</si>
  <si>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</si>
  <si>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r>
      <rPr>
        <sz val="12"/>
        <rFont val="宋体"/>
        <charset val="134"/>
      </rPr>
      <t>阻生牙牙冠切除费</t>
    </r>
    <r>
      <rPr>
        <sz val="12"/>
        <rFont val="Times New Roman"/>
        <charset val="134"/>
      </rPr>
      <t>-</t>
    </r>
    <r>
      <rPr>
        <sz val="12"/>
        <rFont val="宋体"/>
        <charset val="134"/>
      </rPr>
      <t>儿童（加收）</t>
    </r>
  </si>
  <si>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</si>
  <si>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</si>
  <si>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</si>
  <si>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</si>
  <si>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</si>
  <si>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</si>
  <si>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r>
      <rPr>
        <sz val="12"/>
        <rFont val="宋体"/>
        <charset val="134"/>
      </rPr>
      <t>拔牙创搔刮费</t>
    </r>
    <r>
      <rPr>
        <sz val="12"/>
        <rFont val="Times New Roman"/>
        <charset val="134"/>
      </rPr>
      <t>-</t>
    </r>
    <r>
      <rPr>
        <sz val="12"/>
        <rFont val="宋体"/>
        <charset val="134"/>
      </rPr>
      <t>儿童（加收）</t>
    </r>
  </si>
  <si>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</si>
  <si>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</si>
  <si>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</si>
  <si>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</si>
  <si>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</si>
  <si>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r>
      <rPr>
        <sz val="12"/>
        <rFont val="宋体"/>
        <charset val="134"/>
      </rPr>
      <t>阻生牙龈瓣修整费</t>
    </r>
    <r>
      <rPr>
        <sz val="12"/>
        <rFont val="Times New Roman"/>
        <charset val="134"/>
      </rPr>
      <t>-</t>
    </r>
    <r>
      <rPr>
        <sz val="12"/>
        <rFont val="宋体"/>
        <charset val="134"/>
      </rPr>
      <t>儿童（加收）</t>
    </r>
  </si>
  <si>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</si>
  <si>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</si>
  <si>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</si>
  <si>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</si>
  <si>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</si>
  <si>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</si>
  <si>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r>
      <rPr>
        <sz val="12"/>
        <rFont val="宋体"/>
        <charset val="134"/>
      </rPr>
      <t>预防性拔牙窝组织封闭费</t>
    </r>
    <r>
      <rPr>
        <sz val="12"/>
        <rFont val="Times New Roman"/>
        <charset val="134"/>
      </rPr>
      <t>-</t>
    </r>
    <r>
      <rPr>
        <sz val="12"/>
        <rFont val="宋体"/>
        <charset val="134"/>
      </rPr>
      <t>儿童（加收）</t>
    </r>
  </si>
  <si>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</si>
  <si>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</si>
  <si>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</si>
  <si>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</si>
  <si>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</si>
  <si>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r>
      <rPr>
        <sz val="12"/>
        <rFont val="宋体"/>
        <charset val="134"/>
      </rPr>
      <t>牙移植费</t>
    </r>
    <r>
      <rPr>
        <sz val="12"/>
        <rFont val="Times New Roman"/>
        <charset val="134"/>
      </rPr>
      <t>-</t>
    </r>
    <r>
      <rPr>
        <sz val="12"/>
        <rFont val="宋体"/>
        <charset val="134"/>
      </rPr>
      <t>儿童（加收）</t>
    </r>
  </si>
  <si>
    <t>013306020120100</t>
  </si>
  <si>
    <r>
      <rPr>
        <sz val="12"/>
        <rFont val="宋体"/>
        <charset val="134"/>
      </rPr>
      <t>牙移植费</t>
    </r>
    <r>
      <rPr>
        <sz val="12"/>
        <rFont val="Times New Roman"/>
        <charset val="134"/>
      </rPr>
      <t>-</t>
    </r>
    <r>
      <rPr>
        <sz val="12"/>
        <rFont val="宋体"/>
        <charset val="134"/>
      </rPr>
      <t>牙再植费（扩展）</t>
    </r>
  </si>
  <si>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</si>
  <si>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</si>
  <si>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</si>
  <si>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</si>
  <si>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</si>
  <si>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</si>
  <si>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r>
      <rPr>
        <sz val="12"/>
        <rFont val="宋体"/>
        <charset val="134"/>
      </rPr>
      <t>口腔良性肿物切除费</t>
    </r>
    <r>
      <rPr>
        <sz val="12"/>
        <rFont val="Times New Roman"/>
        <charset val="134"/>
      </rPr>
      <t>-</t>
    </r>
    <r>
      <rPr>
        <sz val="12"/>
        <rFont val="宋体"/>
        <charset val="134"/>
      </rPr>
      <t>儿童（加收）</t>
    </r>
  </si>
  <si>
    <t>013306020130011</t>
  </si>
  <si>
    <r>
      <rPr>
        <sz val="12"/>
        <rFont val="宋体"/>
        <charset val="134"/>
      </rPr>
      <t>口腔良性肿物切除费</t>
    </r>
    <r>
      <rPr>
        <sz val="12"/>
        <rFont val="Times New Roman"/>
        <charset val="134"/>
      </rPr>
      <t>-</t>
    </r>
    <r>
      <rPr>
        <sz val="12"/>
        <rFont val="宋体"/>
        <charset val="134"/>
      </rPr>
      <t>软组织缺损修复（加收）</t>
    </r>
  </si>
  <si>
    <t>013306020140000</t>
  </si>
  <si>
    <t>口腔系带修整费</t>
  </si>
  <si>
    <t>通过手术调整口腔系带。</t>
  </si>
  <si>
    <t>所定价格涵盖手术计划、术区准备、消毒、切开、修整、缝合、处理用物等步骤所需的人力资源和基本物质资源消耗。</t>
  </si>
  <si>
    <t>013306020140001</t>
  </si>
  <si>
    <r>
      <rPr>
        <sz val="12"/>
        <rFont val="宋体"/>
        <charset val="134"/>
      </rPr>
      <t>口腔系带修整费</t>
    </r>
    <r>
      <rPr>
        <sz val="12"/>
        <rFont val="Times New Roman"/>
        <charset val="134"/>
      </rPr>
      <t>-</t>
    </r>
    <r>
      <rPr>
        <sz val="12"/>
        <rFont val="宋体"/>
        <charset val="134"/>
      </rPr>
      <t>儿童（加收）</t>
    </r>
  </si>
  <si>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</si>
  <si>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</si>
  <si>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</si>
  <si>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</si>
  <si>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</si>
  <si>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r>
      <rPr>
        <sz val="12"/>
        <rFont val="宋体"/>
        <charset val="134"/>
      </rPr>
      <t>颌骨病变刮切费（口内）</t>
    </r>
    <r>
      <rPr>
        <sz val="12"/>
        <rFont val="Times New Roman"/>
        <charset val="134"/>
      </rPr>
      <t>-</t>
    </r>
    <r>
      <rPr>
        <sz val="12"/>
        <rFont val="宋体"/>
        <charset val="134"/>
      </rPr>
      <t>儿童（加收）</t>
    </r>
  </si>
  <si>
    <t>013306020160000</t>
  </si>
  <si>
    <t>颌骨病变刮切费（颌面部）</t>
  </si>
  <si>
    <t>口外入路治疗颌骨内的良性病变。</t>
  </si>
  <si>
    <t>013306020160001</t>
  </si>
  <si>
    <r>
      <rPr>
        <sz val="12"/>
        <rFont val="宋体"/>
        <charset val="134"/>
      </rPr>
      <t>颌骨病变刮切费（颌面部）</t>
    </r>
    <r>
      <rPr>
        <sz val="12"/>
        <rFont val="Times New Roman"/>
        <charset val="134"/>
      </rPr>
      <t>-</t>
    </r>
    <r>
      <rPr>
        <sz val="12"/>
        <rFont val="宋体"/>
        <charset val="134"/>
      </rPr>
      <t>儿童（加收）</t>
    </r>
  </si>
  <si>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</si>
  <si>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</si>
  <si>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</si>
  <si>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</si>
  <si>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</si>
  <si>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r>
      <rPr>
        <sz val="12"/>
        <rFont val="宋体"/>
        <charset val="134"/>
      </rPr>
      <t>颌骨囊肿减压费</t>
    </r>
    <r>
      <rPr>
        <sz val="12"/>
        <rFont val="Times New Roman"/>
        <charset val="134"/>
      </rPr>
      <t>-</t>
    </r>
    <r>
      <rPr>
        <sz val="12"/>
        <rFont val="宋体"/>
        <charset val="134"/>
      </rPr>
      <t>儿童（加收）</t>
    </r>
  </si>
  <si>
    <t>013306020180000</t>
  </si>
  <si>
    <t>口腔牵引钉植入费</t>
  </si>
  <si>
    <t>将牵引钉植入颌骨。</t>
  </si>
  <si>
    <r>
      <rPr>
        <sz val="12"/>
        <rFont val="Times New Roman"/>
        <charset val="134"/>
      </rPr>
      <t>“</t>
    </r>
    <r>
      <rPr>
        <sz val="12"/>
        <rFont val="宋体"/>
        <charset val="134"/>
      </rPr>
      <t>次</t>
    </r>
    <r>
      <rPr>
        <sz val="12"/>
        <rFont val="Times New Roman"/>
        <charset val="134"/>
      </rPr>
      <t>”</t>
    </r>
    <r>
      <rPr>
        <sz val="12"/>
        <rFont val="宋体"/>
        <charset val="134"/>
      </rPr>
      <t>以</t>
    </r>
    <r>
      <rPr>
        <sz val="12"/>
        <rFont val="Times New Roman"/>
        <charset val="134"/>
      </rPr>
      <t>3</t>
    </r>
    <r>
      <rPr>
        <sz val="12"/>
        <rFont val="宋体"/>
        <charset val="134"/>
      </rPr>
      <t>枚牵引钉为基础收费，每增加</t>
    </r>
    <r>
      <rPr>
        <sz val="12"/>
        <rFont val="Times New Roman"/>
        <charset val="134"/>
      </rPr>
      <t>1</t>
    </r>
    <r>
      <rPr>
        <sz val="12"/>
        <rFont val="宋体"/>
        <charset val="134"/>
      </rPr>
      <t>枚加收</t>
    </r>
    <r>
      <rPr>
        <sz val="12"/>
        <rFont val="Times New Roman"/>
        <charset val="134"/>
      </rPr>
      <t>30%</t>
    </r>
    <r>
      <rPr>
        <sz val="12"/>
        <rFont val="宋体"/>
        <charset val="134"/>
      </rPr>
      <t>，以</t>
    </r>
    <r>
      <rPr>
        <sz val="12"/>
        <rFont val="Times New Roman"/>
        <charset val="134"/>
      </rPr>
      <t>10</t>
    </r>
    <r>
      <rPr>
        <sz val="12"/>
        <rFont val="宋体"/>
        <charset val="134"/>
      </rPr>
      <t>枚牵引钉费用封顶。</t>
    </r>
  </si>
  <si>
    <t>013306020180001</t>
  </si>
  <si>
    <r>
      <rPr>
        <sz val="12"/>
        <rFont val="宋体"/>
        <charset val="134"/>
      </rPr>
      <t>口腔牵引钉植入费</t>
    </r>
    <r>
      <rPr>
        <sz val="12"/>
        <rFont val="Times New Roman"/>
        <charset val="134"/>
      </rPr>
      <t>-</t>
    </r>
    <r>
      <rPr>
        <sz val="12"/>
        <rFont val="宋体"/>
        <charset val="134"/>
      </rPr>
      <t>儿童（加收）</t>
    </r>
  </si>
  <si>
    <t>013306020190000</t>
  </si>
  <si>
    <t>口腔牵引钉取出费</t>
  </si>
  <si>
    <t>将植入的牵引钉取出。</t>
  </si>
  <si>
    <t>所定价格涵盖手术计划、术区准备、消毒、拆除、缝合、处理用物等步骤所需的人力资源和基本物质资源消耗。</t>
  </si>
  <si>
    <t>013306020190001</t>
  </si>
  <si>
    <r>
      <rPr>
        <sz val="12"/>
        <rFont val="宋体"/>
        <charset val="134"/>
      </rPr>
      <t>口腔牵引钉取出费</t>
    </r>
    <r>
      <rPr>
        <sz val="12"/>
        <rFont val="Times New Roman"/>
        <charset val="134"/>
      </rPr>
      <t>-</t>
    </r>
    <r>
      <rPr>
        <sz val="12"/>
        <rFont val="宋体"/>
        <charset val="134"/>
      </rPr>
      <t>儿童（加收）</t>
    </r>
  </si>
  <si>
    <t>013306020200000</t>
  </si>
  <si>
    <t>口腔骨突修整费</t>
  </si>
  <si>
    <t>修整骨尖、骨嵴或骨隆突。</t>
  </si>
  <si>
    <t>所定价格涵盖手术计划、术区准备、消毒、切开、去骨、打磨、冲洗、缝合、处理用物等步骤所需的人力资源和基本物质资源消耗。</t>
  </si>
  <si>
    <t>复杂骨突指：一侧上颌结节、下颌舌侧隆突修整、腭部隆突的情况。</t>
  </si>
  <si>
    <t>013306020200001</t>
  </si>
  <si>
    <r>
      <rPr>
        <sz val="12"/>
        <rFont val="宋体"/>
        <charset val="134"/>
      </rPr>
      <t>口腔骨突修整费</t>
    </r>
    <r>
      <rPr>
        <sz val="12"/>
        <rFont val="Times New Roman"/>
        <charset val="134"/>
      </rPr>
      <t>-</t>
    </r>
    <r>
      <rPr>
        <sz val="12"/>
        <rFont val="宋体"/>
        <charset val="134"/>
      </rPr>
      <t>儿童（加收）</t>
    </r>
  </si>
  <si>
    <t>013306020200011</t>
  </si>
  <si>
    <r>
      <rPr>
        <sz val="12"/>
        <rFont val="宋体"/>
        <charset val="134"/>
      </rPr>
      <t>口腔骨突修整费</t>
    </r>
    <r>
      <rPr>
        <sz val="12"/>
        <rFont val="Times New Roman"/>
        <charset val="134"/>
      </rPr>
      <t>-</t>
    </r>
    <r>
      <rPr>
        <sz val="12"/>
        <rFont val="宋体"/>
        <charset val="134"/>
      </rPr>
      <t>复杂骨突（加收）</t>
    </r>
  </si>
  <si>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</si>
  <si>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</si>
  <si>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</si>
  <si>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</si>
  <si>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</si>
  <si>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r>
      <rPr>
        <sz val="12"/>
        <rFont val="宋体"/>
        <charset val="134"/>
      </rPr>
      <t>颌间结扎费</t>
    </r>
    <r>
      <rPr>
        <sz val="12"/>
        <rFont val="Times New Roman"/>
        <charset val="134"/>
      </rPr>
      <t>-</t>
    </r>
    <r>
      <rPr>
        <sz val="12"/>
        <rFont val="宋体"/>
        <charset val="134"/>
      </rPr>
      <t>儿童（加收）</t>
    </r>
  </si>
  <si>
    <t>013105010210000</t>
  </si>
  <si>
    <t>颌间结扎拆除费</t>
  </si>
  <si>
    <t>拆除颌间结扎装置。</t>
  </si>
  <si>
    <t>013105010210001</t>
  </si>
  <si>
    <r>
      <rPr>
        <sz val="12"/>
        <rFont val="宋体"/>
        <charset val="134"/>
      </rPr>
      <t>颌间结扎拆除费</t>
    </r>
    <r>
      <rPr>
        <sz val="12"/>
        <rFont val="Times New Roman"/>
        <charset val="134"/>
      </rPr>
      <t>-</t>
    </r>
    <r>
      <rPr>
        <sz val="12"/>
        <rFont val="宋体"/>
        <charset val="134"/>
      </rPr>
      <t>儿童（加收）</t>
    </r>
  </si>
  <si>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</si>
  <si>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</si>
  <si>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</si>
  <si>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</si>
  <si>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</si>
  <si>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r>
      <rPr>
        <sz val="12"/>
        <rFont val="宋体"/>
        <charset val="134"/>
      </rPr>
      <t>牙槽突骨折复位固定费</t>
    </r>
    <r>
      <rPr>
        <sz val="12"/>
        <rFont val="Times New Roman"/>
        <charset val="134"/>
      </rPr>
      <t>-</t>
    </r>
    <r>
      <rPr>
        <sz val="12"/>
        <rFont val="宋体"/>
        <charset val="134"/>
      </rPr>
      <t>儿童（加收）</t>
    </r>
  </si>
  <si>
    <t>013306020220000</t>
  </si>
  <si>
    <t>脓肿切开引流费（口内）</t>
  </si>
  <si>
    <t>切开口内浅表脓肿引流。</t>
  </si>
  <si>
    <t>所定价格涵盖手术计划、术区准备、消毒、切开、引流、冲洗、处理用物等步骤所需的人力资源和基本物质资源消耗。</t>
  </si>
  <si>
    <t>013306020220001</t>
  </si>
  <si>
    <r>
      <rPr>
        <sz val="12"/>
        <rFont val="宋体"/>
        <charset val="134"/>
      </rPr>
      <t>脓肿切开引流费（口内）</t>
    </r>
    <r>
      <rPr>
        <sz val="12"/>
        <rFont val="Times New Roman"/>
        <charset val="134"/>
      </rPr>
      <t>-</t>
    </r>
    <r>
      <rPr>
        <sz val="12"/>
        <rFont val="宋体"/>
        <charset val="134"/>
      </rPr>
      <t>儿童（加收）</t>
    </r>
  </si>
  <si>
    <r>
      <rPr>
        <sz val="12"/>
        <rFont val="Times New Roman"/>
        <charset val="134"/>
      </rPr>
      <t xml:space="preserve"> </t>
    </r>
    <r>
      <rPr>
        <sz val="12"/>
        <rFont val="宋体"/>
        <charset val="134"/>
      </rPr>
      <t>次</t>
    </r>
  </si>
  <si>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</si>
  <si>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</si>
  <si>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</si>
  <si>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</si>
  <si>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</si>
  <si>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r>
      <rPr>
        <sz val="12"/>
        <rFont val="宋体"/>
        <charset val="134"/>
      </rPr>
      <t>脓肿切开引流费（颌面部）</t>
    </r>
    <r>
      <rPr>
        <sz val="12"/>
        <rFont val="Times New Roman"/>
        <charset val="134"/>
      </rPr>
      <t>-</t>
    </r>
    <r>
      <rPr>
        <sz val="12"/>
        <rFont val="宋体"/>
        <charset val="134"/>
      </rPr>
      <t>儿童（加收）</t>
    </r>
  </si>
  <si>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</si>
  <si>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</si>
  <si>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</si>
  <si>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</si>
  <si>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</si>
  <si>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</si>
  <si>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</si>
  <si>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</si>
  <si>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013306020240001</t>
  </si>
  <si>
    <r>
      <rPr>
        <sz val="12"/>
        <rFont val="宋体"/>
        <charset val="134"/>
      </rPr>
      <t>下牙槽神经探查解剖费</t>
    </r>
    <r>
      <rPr>
        <sz val="12"/>
        <rFont val="Times New Roman"/>
        <charset val="134"/>
      </rPr>
      <t>-</t>
    </r>
    <r>
      <rPr>
        <sz val="12"/>
        <rFont val="宋体"/>
        <charset val="134"/>
      </rPr>
      <t>儿童（加收）</t>
    </r>
  </si>
  <si>
    <t>013306020240011</t>
  </si>
  <si>
    <r>
      <rPr>
        <sz val="12"/>
        <rFont val="宋体"/>
        <charset val="134"/>
      </rPr>
      <t>下牙槽神经探查解剖费</t>
    </r>
    <r>
      <rPr>
        <sz val="12"/>
        <rFont val="Times New Roman"/>
        <charset val="134"/>
      </rPr>
      <t>-</t>
    </r>
    <r>
      <rPr>
        <sz val="12"/>
        <rFont val="宋体"/>
        <charset val="134"/>
      </rPr>
      <t>下牙槽神经移位（加收）</t>
    </r>
  </si>
  <si>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</si>
  <si>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</si>
  <si>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</si>
  <si>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</si>
  <si>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</si>
  <si>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r>
      <rPr>
        <sz val="12"/>
        <rFont val="宋体"/>
        <charset val="134"/>
      </rPr>
      <t>口腔上颌窦瘘修补费</t>
    </r>
    <r>
      <rPr>
        <sz val="12"/>
        <rFont val="Times New Roman"/>
        <charset val="134"/>
      </rPr>
      <t>-</t>
    </r>
    <r>
      <rPr>
        <sz val="12"/>
        <rFont val="宋体"/>
        <charset val="134"/>
      </rPr>
      <t>儿童（加收）</t>
    </r>
  </si>
  <si>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</si>
  <si>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</si>
  <si>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</si>
  <si>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</si>
  <si>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</si>
  <si>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013306020260001</t>
  </si>
  <si>
    <r>
      <rPr>
        <sz val="12"/>
        <rFont val="宋体"/>
        <charset val="134"/>
      </rPr>
      <t>口内游离软组织移植费</t>
    </r>
    <r>
      <rPr>
        <sz val="12"/>
        <rFont val="Times New Roman"/>
        <charset val="134"/>
      </rPr>
      <t>-</t>
    </r>
    <r>
      <rPr>
        <sz val="12"/>
        <rFont val="宋体"/>
        <charset val="134"/>
      </rPr>
      <t>儿童（加收）</t>
    </r>
  </si>
  <si>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</si>
  <si>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</si>
  <si>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</si>
  <si>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</si>
  <si>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</si>
  <si>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</si>
  <si>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</si>
  <si>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</si>
  <si>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</si>
  <si>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</si>
  <si>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</si>
  <si>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</si>
  <si>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r>
      <rPr>
        <sz val="12"/>
        <rFont val="宋体"/>
        <charset val="134"/>
      </rPr>
      <t>复杂修复体固定修复指：</t>
    </r>
    <r>
      <rPr>
        <sz val="12"/>
        <rFont val="Times New Roman"/>
        <charset val="134"/>
      </rPr>
      <t>II</t>
    </r>
    <r>
      <rPr>
        <sz val="12"/>
        <rFont val="宋体"/>
        <charset val="134"/>
      </rPr>
      <t>度及以上深覆牙合、中重度异色牙、固定修复牙位</t>
    </r>
    <r>
      <rPr>
        <sz val="12"/>
        <rFont val="Times New Roman"/>
        <charset val="134"/>
      </rPr>
      <t>4</t>
    </r>
    <r>
      <rPr>
        <sz val="12"/>
        <rFont val="宋体"/>
        <charset val="134"/>
      </rPr>
      <t>颗及以上、牙槽骨重度吸收（大于根长</t>
    </r>
    <r>
      <rPr>
        <sz val="12"/>
        <rFont val="Times New Roman"/>
        <charset val="134"/>
      </rPr>
      <t>1/3</t>
    </r>
    <r>
      <rPr>
        <sz val="12"/>
        <rFont val="宋体"/>
        <charset val="134"/>
      </rPr>
      <t>）、伴颞下颌关节病、冠短（至少一面低于</t>
    </r>
    <r>
      <rPr>
        <sz val="12"/>
        <rFont val="Times New Roman"/>
        <charset val="134"/>
      </rPr>
      <t>5mm</t>
    </r>
    <r>
      <rPr>
        <sz val="12"/>
        <rFont val="宋体"/>
        <charset val="134"/>
      </rPr>
      <t>）的情况。</t>
    </r>
  </si>
  <si>
    <t>013105170060001</t>
  </si>
  <si>
    <r>
      <rPr>
        <sz val="12"/>
        <rFont val="宋体"/>
        <charset val="134"/>
      </rPr>
      <t>修复体固定修复费</t>
    </r>
    <r>
      <rPr>
        <sz val="12"/>
        <rFont val="Times New Roman"/>
        <charset val="134"/>
      </rPr>
      <t>-</t>
    </r>
    <r>
      <rPr>
        <sz val="12"/>
        <rFont val="宋体"/>
        <charset val="134"/>
      </rPr>
      <t>即刻修复（加收）</t>
    </r>
  </si>
  <si>
    <t>013105170060011</t>
  </si>
  <si>
    <r>
      <rPr>
        <sz val="12"/>
        <rFont val="宋体"/>
        <charset val="134"/>
      </rPr>
      <t>修复体固定修复费</t>
    </r>
    <r>
      <rPr>
        <sz val="12"/>
        <rFont val="Times New Roman"/>
        <charset val="134"/>
      </rPr>
      <t>-</t>
    </r>
    <r>
      <rPr>
        <sz val="12"/>
        <rFont val="宋体"/>
        <charset val="134"/>
      </rPr>
      <t>复杂修复体固定修复（加收）</t>
    </r>
  </si>
  <si>
    <t>013105170070000</t>
  </si>
  <si>
    <t>桩核修复费</t>
  </si>
  <si>
    <t>通过桩核修复牙体缺损。</t>
  </si>
  <si>
    <t>所定价格涵盖准备、预备、清理、预备、试戴、消毒、塑核或粘固、桩核修整、处理用物等步骤所需的人力资源和基本物质资源消耗。</t>
  </si>
  <si>
    <t>013105170070001</t>
  </si>
  <si>
    <r>
      <rPr>
        <sz val="12"/>
        <rFont val="宋体"/>
        <charset val="134"/>
      </rPr>
      <t>桩核修复费</t>
    </r>
    <r>
      <rPr>
        <sz val="12"/>
        <rFont val="Times New Roman"/>
        <charset val="134"/>
      </rPr>
      <t>-</t>
    </r>
    <r>
      <rPr>
        <sz val="12"/>
        <rFont val="宋体"/>
        <charset val="134"/>
      </rPr>
      <t>一体化纤维桩核（加收）</t>
    </r>
  </si>
  <si>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</si>
  <si>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</si>
  <si>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</si>
  <si>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</si>
  <si>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</si>
  <si>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r>
      <rPr>
        <sz val="12"/>
        <rFont val="宋体"/>
        <charset val="134"/>
      </rPr>
      <t>附着体修复费</t>
    </r>
    <r>
      <rPr>
        <sz val="12"/>
        <rFont val="Times New Roman"/>
        <charset val="134"/>
      </rPr>
      <t>-</t>
    </r>
    <r>
      <rPr>
        <sz val="12"/>
        <rFont val="宋体"/>
        <charset val="134"/>
      </rPr>
      <t>套筒冠修复费（扩展）</t>
    </r>
  </si>
  <si>
    <t>013105170090000</t>
  </si>
  <si>
    <t>全口义齿修复费</t>
  </si>
  <si>
    <t>通过全口义齿修复牙列缺失。</t>
  </si>
  <si>
    <t>所定价格涵盖准备、取印模、制备、确定颌位关系、试排牙蜡型、试戴、调改、处理用物等步骤所需的人力资源和基本物质资源消耗。</t>
  </si>
  <si>
    <r>
      <rPr>
        <sz val="12"/>
        <rFont val="宋体"/>
        <charset val="134"/>
      </rPr>
      <t>复杂全口义齿修复指：牙槽骨重度吸收（</t>
    </r>
    <r>
      <rPr>
        <sz val="12"/>
        <rFont val="Times New Roman"/>
        <charset val="134"/>
      </rPr>
      <t>II-IV</t>
    </r>
    <r>
      <rPr>
        <sz val="12"/>
        <rFont val="宋体"/>
        <charset val="134"/>
      </rPr>
      <t>级）、伴颞下颌关节病、覆盖义齿的情况。</t>
    </r>
  </si>
  <si>
    <t>013105170090001</t>
  </si>
  <si>
    <r>
      <rPr>
        <sz val="12"/>
        <rFont val="宋体"/>
        <charset val="134"/>
      </rPr>
      <t>全口义齿修复费</t>
    </r>
    <r>
      <rPr>
        <sz val="12"/>
        <rFont val="Times New Roman"/>
        <charset val="134"/>
      </rPr>
      <t>-</t>
    </r>
    <r>
      <rPr>
        <sz val="12"/>
        <rFont val="宋体"/>
        <charset val="134"/>
      </rPr>
      <t>复杂全口义齿修复（加收）</t>
    </r>
  </si>
  <si>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</si>
  <si>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</si>
  <si>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</si>
  <si>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</si>
  <si>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</si>
  <si>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</si>
  <si>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</si>
  <si>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</si>
  <si>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</si>
  <si>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r>
      <rPr>
        <sz val="12"/>
        <rFont val="Times New Roman"/>
        <charset val="134"/>
      </rPr>
      <t>1.</t>
    </r>
    <r>
      <rPr>
        <sz val="12"/>
        <rFont val="宋体"/>
        <charset val="134"/>
      </rPr>
      <t>复杂铸造支架可摘局部义齿修复指：单颌缺失牙</t>
    </r>
    <r>
      <rPr>
        <sz val="12"/>
        <rFont val="Times New Roman"/>
        <charset val="134"/>
      </rPr>
      <t>10</t>
    </r>
    <r>
      <rPr>
        <sz val="12"/>
        <rFont val="宋体"/>
        <charset val="134"/>
      </rPr>
      <t>颗及以上、牙槽骨重度吸收（</t>
    </r>
    <r>
      <rPr>
        <sz val="12"/>
        <rFont val="Times New Roman"/>
        <charset val="134"/>
      </rPr>
      <t>II-IV</t>
    </r>
    <r>
      <rPr>
        <sz val="12"/>
        <rFont val="宋体"/>
        <charset val="134"/>
      </rPr>
      <t>级）、</t>
    </r>
    <r>
      <rPr>
        <sz val="12"/>
        <rFont val="Times New Roman"/>
        <charset val="134"/>
      </rPr>
      <t>II</t>
    </r>
    <r>
      <rPr>
        <sz val="12"/>
        <rFont val="宋体"/>
        <charset val="134"/>
      </rPr>
      <t>度及以上深覆合、余留牙存在中重度牙周病（牙槽骨吸收大于</t>
    </r>
    <r>
      <rPr>
        <sz val="12"/>
        <rFont val="Times New Roman"/>
        <charset val="134"/>
      </rPr>
      <t>1/3</t>
    </r>
    <r>
      <rPr>
        <sz val="12"/>
        <rFont val="宋体"/>
        <charset val="134"/>
      </rPr>
      <t>的牙齿数目占一半以上）、关节盘移位或骨关节病、牙周夹板的情况。</t>
    </r>
    <r>
      <rPr>
        <sz val="12"/>
        <rFont val="Times New Roman"/>
        <charset val="134"/>
      </rPr>
      <t xml:space="preserve">
2.</t>
    </r>
    <r>
      <rPr>
        <sz val="12"/>
        <rFont val="宋体"/>
        <charset val="134"/>
      </rPr>
      <t>附加牙合垫或牙周夹板按牙位计价收费。</t>
    </r>
  </si>
  <si>
    <t>013105170110001</t>
  </si>
  <si>
    <r>
      <rPr>
        <sz val="12"/>
        <rFont val="宋体"/>
        <charset val="134"/>
      </rPr>
      <t>铸造支架可摘局部义齿修复费</t>
    </r>
    <r>
      <rPr>
        <sz val="12"/>
        <rFont val="Times New Roman"/>
        <charset val="134"/>
      </rPr>
      <t>-</t>
    </r>
    <r>
      <rPr>
        <sz val="12"/>
        <rFont val="宋体"/>
        <charset val="134"/>
      </rPr>
      <t>复杂铸造支架可摘局部义齿修复（加收）</t>
    </r>
  </si>
  <si>
    <t>013105170120000</t>
  </si>
  <si>
    <r>
      <rPr>
        <sz val="12"/>
        <rFont val="宋体"/>
        <charset val="134"/>
      </rPr>
      <t>颌骨</t>
    </r>
    <r>
      <rPr>
        <sz val="12"/>
        <rFont val="Times New Roman"/>
        <charset val="134"/>
      </rPr>
      <t>/</t>
    </r>
    <r>
      <rPr>
        <sz val="12"/>
        <rFont val="宋体"/>
        <charset val="134"/>
      </rPr>
      <t>腭部缺损赝复体修复费（常规）</t>
    </r>
  </si>
  <si>
    <r>
      <rPr>
        <sz val="12"/>
        <rFont val="宋体"/>
        <charset val="134"/>
      </rPr>
      <t>通过赝复体修复颌骨</t>
    </r>
    <r>
      <rPr>
        <sz val="12"/>
        <rFont val="Times New Roman"/>
        <charset val="134"/>
      </rPr>
      <t>/</t>
    </r>
    <r>
      <rPr>
        <sz val="12"/>
        <rFont val="宋体"/>
        <charset val="134"/>
      </rPr>
      <t>软腭缺损。</t>
    </r>
  </si>
  <si>
    <t>所定价格涵盖准备、预备、取印模、制备、试戴、取颌位记录、调改、处理用物等步骤所需的人力资源和基本物质资源消耗。</t>
  </si>
  <si>
    <t>每件</t>
  </si>
  <si>
    <t>013105170130000</t>
  </si>
  <si>
    <r>
      <rPr>
        <sz val="12"/>
        <rFont val="宋体"/>
        <charset val="134"/>
      </rPr>
      <t>颌骨</t>
    </r>
    <r>
      <rPr>
        <sz val="12"/>
        <rFont val="Times New Roman"/>
        <charset val="134"/>
      </rPr>
      <t>/</t>
    </r>
    <r>
      <rPr>
        <sz val="12"/>
        <rFont val="宋体"/>
        <charset val="134"/>
      </rPr>
      <t>腭部缺损赝复体修复费（复杂）</t>
    </r>
  </si>
  <si>
    <r>
      <rPr>
        <sz val="12"/>
        <rFont val="宋体"/>
        <charset val="134"/>
      </rPr>
      <t>通过赝复体修复复杂情况的颌骨</t>
    </r>
    <r>
      <rPr>
        <sz val="12"/>
        <rFont val="Times New Roman"/>
        <charset val="134"/>
      </rPr>
      <t>/</t>
    </r>
    <r>
      <rPr>
        <sz val="12"/>
        <rFont val="宋体"/>
        <charset val="134"/>
      </rPr>
      <t>软腭缺损。</t>
    </r>
  </si>
  <si>
    <t>所定价格涵盖准备、预备、取印模、制备、试戴、取颌位记录、试戴、调改、处理用物等步骤所需的人力资源和基本物质资源消耗。</t>
  </si>
  <si>
    <r>
      <rPr>
        <sz val="12"/>
        <rFont val="宋体"/>
        <charset val="134"/>
      </rPr>
      <t>复杂指：口鼻腔穿通、下颌骨连续性丧失、单颌缺失</t>
    </r>
    <r>
      <rPr>
        <sz val="12"/>
        <rFont val="Times New Roman"/>
        <charset val="134"/>
      </rPr>
      <t>10</t>
    </r>
    <r>
      <rPr>
        <sz val="12"/>
        <rFont val="宋体"/>
        <charset val="134"/>
      </rPr>
      <t>颗牙及以上、伴软腭缺损、伴面部缺损、下颌带翼导板、腭护板加辅助放疗装置、全上颌缺失修复的情况。</t>
    </r>
  </si>
  <si>
    <t>013105170140000</t>
  </si>
  <si>
    <t>面部缺损赝复体修复费</t>
  </si>
  <si>
    <t>通过赝复体修复面部缺损。</t>
  </si>
  <si>
    <t>所定价格涵盖准备、印模、制备、个性化比色、试戴、个性化上色、调改、处理用物等步骤所需的人力资源和基本物质资源消耗。</t>
  </si>
  <si>
    <r>
      <rPr>
        <sz val="12"/>
        <rFont val="宋体"/>
        <charset val="134"/>
      </rPr>
      <t>如面部缺损涉及多个器官，如眼、耳、鼻缺损，</t>
    </r>
    <r>
      <rPr>
        <sz val="12"/>
        <rFont val="Times New Roman"/>
        <charset val="134"/>
      </rPr>
      <t xml:space="preserve"> </t>
    </r>
    <r>
      <rPr>
        <sz val="12"/>
        <rFont val="宋体"/>
        <charset val="134"/>
      </rPr>
      <t>每增加</t>
    </r>
    <r>
      <rPr>
        <sz val="12"/>
        <rFont val="Times New Roman"/>
        <charset val="134"/>
      </rPr>
      <t>1</t>
    </r>
    <r>
      <rPr>
        <sz val="12"/>
        <rFont val="宋体"/>
        <charset val="134"/>
      </rPr>
      <t>个器官，按件叠加计价收费。</t>
    </r>
  </si>
  <si>
    <t>013105010230000</t>
  </si>
  <si>
    <t>咬合板治疗费</t>
  </si>
  <si>
    <t>通过戴入咬合板调整咬合关系。</t>
  </si>
  <si>
    <t>所定价格涵盖准备、取印模、制备、试戴、调改、处理用物等步骤所需的人力资源和基本物质资源消耗。</t>
  </si>
  <si>
    <t>013105010230001</t>
  </si>
  <si>
    <r>
      <rPr>
        <sz val="12"/>
        <rFont val="宋体"/>
        <charset val="134"/>
      </rPr>
      <t>咬合板治疗费</t>
    </r>
    <r>
      <rPr>
        <sz val="12"/>
        <rFont val="Times New Roman"/>
        <charset val="134"/>
      </rPr>
      <t>-</t>
    </r>
    <r>
      <rPr>
        <sz val="12"/>
        <rFont val="宋体"/>
        <charset val="134"/>
      </rPr>
      <t>减材</t>
    </r>
    <r>
      <rPr>
        <sz val="12"/>
        <rFont val="Times New Roman"/>
        <charset val="134"/>
      </rPr>
      <t>/</t>
    </r>
    <r>
      <rPr>
        <sz val="12"/>
        <rFont val="宋体"/>
        <charset val="134"/>
      </rPr>
      <t>增材咬合板（加收）</t>
    </r>
  </si>
  <si>
    <t>013105010230002</t>
  </si>
  <si>
    <r>
      <rPr>
        <sz val="12"/>
        <rFont val="宋体"/>
        <charset val="134"/>
      </rPr>
      <t>咬合板治疗费</t>
    </r>
    <r>
      <rPr>
        <sz val="12"/>
        <rFont val="Times New Roman"/>
        <charset val="134"/>
      </rPr>
      <t>-</t>
    </r>
    <r>
      <rPr>
        <sz val="12"/>
        <rFont val="宋体"/>
        <charset val="134"/>
      </rPr>
      <t>弹性咬合板（减收）</t>
    </r>
  </si>
  <si>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</si>
  <si>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</si>
  <si>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</si>
  <si>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</si>
  <si>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</si>
  <si>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</si>
  <si>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</si>
  <si>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</si>
  <si>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</si>
  <si>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r>
      <rPr>
        <sz val="12"/>
        <rFont val="Times New Roman"/>
        <charset val="134"/>
      </rPr>
      <t>1.</t>
    </r>
    <r>
      <rPr>
        <sz val="12"/>
        <rFont val="宋体"/>
        <charset val="134"/>
      </rPr>
      <t>修理卡环和基托按涉及牙位计价收费。</t>
    </r>
    <r>
      <rPr>
        <sz val="12"/>
        <rFont val="Times New Roman"/>
        <charset val="134"/>
      </rPr>
      <t xml:space="preserve">
2.</t>
    </r>
    <r>
      <rPr>
        <sz val="12"/>
        <rFont val="方正书宋_GBK"/>
        <charset val="0"/>
      </rPr>
      <t>此项适用于非保修保质期内的修复体维护。</t>
    </r>
  </si>
  <si>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</si>
  <si>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</si>
  <si>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</si>
  <si>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</si>
  <si>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</si>
  <si>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</si>
  <si>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</si>
  <si>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</si>
  <si>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r>
      <rPr>
        <sz val="12"/>
        <rFont val="宋体"/>
        <charset val="134"/>
      </rPr>
      <t>不与</t>
    </r>
    <r>
      <rPr>
        <sz val="12"/>
        <rFont val="Times New Roman"/>
        <charset val="134"/>
      </rPr>
      <t>“</t>
    </r>
    <r>
      <rPr>
        <sz val="12"/>
        <rFont val="宋体"/>
        <charset val="134"/>
      </rPr>
      <t>全口牙周系统检查费</t>
    </r>
    <r>
      <rPr>
        <sz val="12"/>
        <rFont val="Times New Roman"/>
        <charset val="134"/>
      </rPr>
      <t>”</t>
    </r>
    <r>
      <rPr>
        <sz val="12"/>
        <rFont val="宋体"/>
        <charset val="134"/>
      </rPr>
      <t>同时收取。</t>
    </r>
  </si>
  <si>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</si>
  <si>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</si>
  <si>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</si>
  <si>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</si>
  <si>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</si>
  <si>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</si>
  <si>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</si>
  <si>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</si>
  <si>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</si>
  <si>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</si>
  <si>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</si>
  <si>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</si>
  <si>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</si>
  <si>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r>
      <rPr>
        <sz val="12"/>
        <rFont val="宋体"/>
        <charset val="134"/>
      </rPr>
      <t>牙周塞治费</t>
    </r>
    <r>
      <rPr>
        <sz val="12"/>
        <rFont val="Times New Roman"/>
        <charset val="134"/>
      </rPr>
      <t>-</t>
    </r>
    <r>
      <rPr>
        <sz val="12"/>
        <rFont val="宋体"/>
        <charset val="134"/>
      </rPr>
      <t>口腔局部止血费（扩展）</t>
    </r>
  </si>
  <si>
    <t>013105010260000</t>
  </si>
  <si>
    <t>龈上洁治费</t>
  </si>
  <si>
    <t>通过各种方式清除牙龈缘以上的菌斑、牙石及其他沉积物。</t>
  </si>
  <si>
    <t>所定价格涵盖准备、洁治、处理用物，必要时上药等步骤所需的人力资源和基本物质资源消耗。</t>
  </si>
  <si>
    <r>
      <rPr>
        <sz val="12"/>
        <rFont val="宋体"/>
        <charset val="134"/>
      </rPr>
      <t>同一治疗部位不与</t>
    </r>
    <r>
      <rPr>
        <sz val="12"/>
        <rFont val="Times New Roman"/>
        <charset val="134"/>
      </rPr>
      <t>“</t>
    </r>
    <r>
      <rPr>
        <sz val="12"/>
        <rFont val="宋体"/>
        <charset val="134"/>
      </rPr>
      <t>牙周冲洗上药费</t>
    </r>
    <r>
      <rPr>
        <sz val="12"/>
        <rFont val="Times New Roman"/>
        <charset val="134"/>
      </rPr>
      <t>”</t>
    </r>
    <r>
      <rPr>
        <sz val="12"/>
        <rFont val="宋体"/>
        <charset val="134"/>
      </rPr>
      <t>同时收取。</t>
    </r>
  </si>
  <si>
    <t>013105010260001</t>
  </si>
  <si>
    <r>
      <rPr>
        <sz val="12"/>
        <rFont val="宋体"/>
        <charset val="134"/>
      </rPr>
      <t>龈上洁治费</t>
    </r>
    <r>
      <rPr>
        <sz val="12"/>
        <rFont val="Times New Roman"/>
        <charset val="134"/>
      </rPr>
      <t>-</t>
    </r>
    <r>
      <rPr>
        <sz val="12"/>
        <rFont val="宋体"/>
        <charset val="134"/>
      </rPr>
      <t>种植牙洁治（加收）</t>
    </r>
  </si>
  <si>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</si>
  <si>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</si>
  <si>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</si>
  <si>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</si>
  <si>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</si>
  <si>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</si>
  <si>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</si>
  <si>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r>
      <rPr>
        <sz val="12"/>
        <rFont val="宋体"/>
        <charset val="134"/>
      </rPr>
      <t>所定价格涵盖准备、对牙面</t>
    </r>
    <r>
      <rPr>
        <sz val="12"/>
        <rFont val="Times New Roman"/>
        <charset val="134"/>
      </rPr>
      <t>/</t>
    </r>
    <r>
      <rPr>
        <sz val="12"/>
        <rFont val="宋体"/>
        <charset val="134"/>
      </rPr>
      <t>根面喷砂、处理用物等步骤所需的人力资源和基本物质资源消耗。</t>
    </r>
  </si>
  <si>
    <t>013105010290000</t>
  </si>
  <si>
    <t>龈下刮治费</t>
  </si>
  <si>
    <t>通过各种方式去除龈下牙石、菌斑。</t>
  </si>
  <si>
    <t>所定价格涵盖准备、探查、刮治、处理用物等步骤所需的人力资源和基本物质资源消耗。</t>
  </si>
  <si>
    <t>013105010290001</t>
  </si>
  <si>
    <r>
      <rPr>
        <sz val="12"/>
        <rFont val="宋体"/>
        <charset val="134"/>
      </rPr>
      <t>龈下刮治费</t>
    </r>
    <r>
      <rPr>
        <sz val="12"/>
        <rFont val="Times New Roman"/>
        <charset val="134"/>
      </rPr>
      <t>-</t>
    </r>
    <r>
      <rPr>
        <sz val="12"/>
        <rFont val="宋体"/>
        <charset val="134"/>
      </rPr>
      <t>种植体龈下刮治（加收）</t>
    </r>
  </si>
  <si>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</si>
  <si>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</si>
  <si>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</si>
  <si>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</si>
  <si>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</si>
  <si>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r>
      <rPr>
        <sz val="12"/>
        <rFont val="宋体"/>
        <charset val="134"/>
      </rPr>
      <t>根面平整费</t>
    </r>
    <r>
      <rPr>
        <sz val="12"/>
        <rFont val="Times New Roman"/>
        <charset val="134"/>
      </rPr>
      <t>-</t>
    </r>
    <r>
      <rPr>
        <sz val="12"/>
        <rFont val="宋体"/>
        <charset val="134"/>
      </rPr>
      <t>儿童（加收）</t>
    </r>
  </si>
  <si>
    <t>013105010300000</t>
  </si>
  <si>
    <t>松牙固定费</t>
  </si>
  <si>
    <t>通过各种方式对松动牙齿进行固定。</t>
  </si>
  <si>
    <t>所定价格涵盖准备、检查、固定、咬合检查、调整、处理用物等步骤所需的人力资源和基本物质资源消耗。</t>
  </si>
  <si>
    <t>013105010300100</t>
  </si>
  <si>
    <r>
      <rPr>
        <sz val="12"/>
        <rFont val="宋体"/>
        <charset val="134"/>
      </rPr>
      <t>松牙固定费</t>
    </r>
    <r>
      <rPr>
        <sz val="12"/>
        <rFont val="Times New Roman"/>
        <charset val="134"/>
      </rPr>
      <t>-</t>
    </r>
    <r>
      <rPr>
        <sz val="12"/>
        <rFont val="宋体"/>
        <charset val="134"/>
      </rPr>
      <t>外伤牙固定费（扩展）</t>
    </r>
  </si>
  <si>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</si>
  <si>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</si>
  <si>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</si>
  <si>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</si>
  <si>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</si>
  <si>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</si>
  <si>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</si>
  <si>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</si>
  <si>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复杂牙周翻瓣指：根向或冠向复位切口、远中楔形切除、根分叉病变的情况。</t>
  </si>
  <si>
    <t>013306020280001</t>
  </si>
  <si>
    <r>
      <rPr>
        <sz val="12"/>
        <rFont val="宋体"/>
        <charset val="134"/>
      </rPr>
      <t>牙周翻瓣费</t>
    </r>
    <r>
      <rPr>
        <sz val="12"/>
        <rFont val="Times New Roman"/>
        <charset val="134"/>
      </rPr>
      <t>-</t>
    </r>
    <r>
      <rPr>
        <sz val="12"/>
        <rFont val="宋体"/>
        <charset val="134"/>
      </rPr>
      <t>儿童（加收）</t>
    </r>
  </si>
  <si>
    <t>013306020280011</t>
  </si>
  <si>
    <r>
      <rPr>
        <sz val="12"/>
        <rFont val="宋体"/>
        <charset val="134"/>
      </rPr>
      <t>牙周翻瓣费</t>
    </r>
    <r>
      <rPr>
        <sz val="12"/>
        <rFont val="Times New Roman"/>
        <charset val="134"/>
      </rPr>
      <t>-</t>
    </r>
    <r>
      <rPr>
        <sz val="12"/>
        <rFont val="宋体"/>
        <charset val="134"/>
      </rPr>
      <t>复杂牙周翻瓣（加收）</t>
    </r>
  </si>
  <si>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</si>
  <si>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</si>
  <si>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</si>
  <si>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</si>
  <si>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</si>
  <si>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r>
      <rPr>
        <sz val="12"/>
        <rFont val="宋体"/>
        <charset val="134"/>
      </rPr>
      <t>牙龈成形费</t>
    </r>
    <r>
      <rPr>
        <sz val="12"/>
        <rFont val="Times New Roman"/>
        <charset val="134"/>
      </rPr>
      <t>-</t>
    </r>
    <r>
      <rPr>
        <sz val="12"/>
        <rFont val="宋体"/>
        <charset val="134"/>
      </rPr>
      <t>儿童（加收）</t>
    </r>
  </si>
  <si>
    <t>013306020290100</t>
  </si>
  <si>
    <r>
      <rPr>
        <sz val="12"/>
        <rFont val="宋体"/>
        <charset val="134"/>
      </rPr>
      <t>牙龈成形费</t>
    </r>
    <r>
      <rPr>
        <sz val="12"/>
        <rFont val="Times New Roman"/>
        <charset val="134"/>
      </rPr>
      <t>-</t>
    </r>
    <r>
      <rPr>
        <sz val="12"/>
        <rFont val="宋体"/>
        <charset val="134"/>
      </rPr>
      <t>龈瘤切除费（扩展）</t>
    </r>
  </si>
  <si>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</si>
  <si>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</si>
  <si>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</si>
  <si>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</si>
  <si>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</si>
  <si>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r>
      <rPr>
        <sz val="12"/>
        <rFont val="宋体"/>
        <charset val="134"/>
      </rPr>
      <t>游离龈移植费</t>
    </r>
    <r>
      <rPr>
        <sz val="12"/>
        <rFont val="Times New Roman"/>
        <charset val="134"/>
      </rPr>
      <t>-</t>
    </r>
    <r>
      <rPr>
        <sz val="12"/>
        <rFont val="宋体"/>
        <charset val="134"/>
      </rPr>
      <t>儿童（加收）</t>
    </r>
  </si>
  <si>
    <t>013306020300100</t>
  </si>
  <si>
    <r>
      <rPr>
        <sz val="12"/>
        <rFont val="宋体"/>
        <charset val="134"/>
      </rPr>
      <t>游离龈移植费</t>
    </r>
    <r>
      <rPr>
        <sz val="12"/>
        <rFont val="Times New Roman"/>
        <charset val="134"/>
      </rPr>
      <t>-</t>
    </r>
    <r>
      <rPr>
        <sz val="12"/>
        <rFont val="宋体"/>
        <charset val="134"/>
      </rPr>
      <t>上皮下结缔组织移植费（扩展）</t>
    </r>
  </si>
  <si>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</si>
  <si>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</si>
  <si>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</si>
  <si>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</si>
  <si>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</si>
  <si>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r>
      <rPr>
        <sz val="12"/>
        <rFont val="宋体"/>
        <charset val="134"/>
      </rPr>
      <t>引导性牙周组织再生费</t>
    </r>
    <r>
      <rPr>
        <sz val="12"/>
        <rFont val="Times New Roman"/>
        <charset val="134"/>
      </rPr>
      <t>-</t>
    </r>
    <r>
      <rPr>
        <sz val="12"/>
        <rFont val="宋体"/>
        <charset val="134"/>
      </rPr>
      <t>儿童（加收）</t>
    </r>
  </si>
  <si>
    <t>013306020320000</t>
  </si>
  <si>
    <t>牙周纤维环状切断费</t>
  </si>
  <si>
    <t>通过手术切断牙周纤维。</t>
  </si>
  <si>
    <t>所定价格涵盖手术计划、术区准备、消毒、切断、止血、塞治、处理用物等步骤所需的人力资源和基本物质资源消耗。</t>
  </si>
  <si>
    <t>013306020320001</t>
  </si>
  <si>
    <r>
      <rPr>
        <sz val="12"/>
        <rFont val="宋体"/>
        <charset val="134"/>
      </rPr>
      <t>牙周纤维环状切断费</t>
    </r>
    <r>
      <rPr>
        <sz val="12"/>
        <rFont val="Times New Roman"/>
        <charset val="134"/>
      </rPr>
      <t>-</t>
    </r>
    <r>
      <rPr>
        <sz val="12"/>
        <rFont val="宋体"/>
        <charset val="134"/>
      </rPr>
      <t>儿童（加收）</t>
    </r>
  </si>
  <si>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</si>
  <si>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</si>
  <si>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</si>
  <si>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</si>
  <si>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</si>
  <si>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r>
      <rPr>
        <sz val="12"/>
        <rFont val="宋体"/>
        <charset val="134"/>
      </rPr>
      <t>皮质骨切开费</t>
    </r>
    <r>
      <rPr>
        <sz val="12"/>
        <rFont val="Times New Roman"/>
        <charset val="134"/>
      </rPr>
      <t>-</t>
    </r>
    <r>
      <rPr>
        <sz val="12"/>
        <rFont val="宋体"/>
        <charset val="134"/>
      </rPr>
      <t>儿童（加收）</t>
    </r>
  </si>
  <si>
    <t>013306020330011</t>
  </si>
  <si>
    <r>
      <rPr>
        <sz val="12"/>
        <rFont val="宋体"/>
        <charset val="134"/>
      </rPr>
      <t>皮质骨切开费</t>
    </r>
    <r>
      <rPr>
        <sz val="12"/>
        <rFont val="Times New Roman"/>
        <charset val="134"/>
      </rPr>
      <t>-</t>
    </r>
    <r>
      <rPr>
        <sz val="12"/>
        <rFont val="宋体"/>
        <charset val="134"/>
      </rPr>
      <t>舌侧（加收）</t>
    </r>
  </si>
  <si>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</si>
  <si>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</si>
  <si>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</si>
  <si>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</si>
  <si>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r>
      <rPr>
        <sz val="12"/>
        <rFont val="宋体"/>
        <charset val="134"/>
      </rPr>
      <t>在牙体缺损充填或修复治疗中进行的调</t>
    </r>
    <r>
      <rPr>
        <sz val="12"/>
        <rFont val="Times New Roman"/>
        <charset val="134"/>
      </rPr>
      <t>𬌗</t>
    </r>
    <r>
      <rPr>
        <sz val="12"/>
        <rFont val="宋体"/>
        <charset val="134"/>
      </rPr>
      <t>已经含入价格构成，不单独收取。</t>
    </r>
  </si>
  <si>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</si>
  <si>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</si>
  <si>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</si>
  <si>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</si>
  <si>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</si>
  <si>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</si>
  <si>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</si>
  <si>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</si>
  <si>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</si>
  <si>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</si>
  <si>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</si>
  <si>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</si>
  <si>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</si>
  <si>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</si>
  <si>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</si>
  <si>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</si>
  <si>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</si>
  <si>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</si>
  <si>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</si>
  <si>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r>
      <rPr>
        <sz val="12"/>
        <rFont val="宋体"/>
        <charset val="134"/>
      </rPr>
      <t>腺体</t>
    </r>
    <r>
      <rPr>
        <sz val="12"/>
        <rFont val="Times New Roman"/>
        <charset val="134"/>
      </rPr>
      <t>·</t>
    </r>
    <r>
      <rPr>
        <sz val="12"/>
        <rFont val="宋体"/>
        <charset val="134"/>
      </rPr>
      <t>单侧</t>
    </r>
  </si>
  <si>
    <r>
      <rPr>
        <sz val="12"/>
        <rFont val="Times New Roman"/>
        <charset val="134"/>
      </rPr>
      <t>1.</t>
    </r>
    <r>
      <rPr>
        <sz val="12"/>
        <rFont val="宋体"/>
        <charset val="134"/>
      </rPr>
      <t>唾液腺的非药物性灌注，按此项目收费。</t>
    </r>
    <r>
      <rPr>
        <sz val="12"/>
        <rFont val="Times New Roman"/>
        <charset val="134"/>
      </rPr>
      <t xml:space="preserve">
2.“</t>
    </r>
    <r>
      <rPr>
        <sz val="12"/>
        <rFont val="宋体"/>
        <charset val="134"/>
      </rPr>
      <t>腺体</t>
    </r>
    <r>
      <rPr>
        <sz val="12"/>
        <rFont val="Times New Roman"/>
        <charset val="134"/>
      </rPr>
      <t>·</t>
    </r>
    <r>
      <rPr>
        <sz val="12"/>
        <rFont val="宋体"/>
        <charset val="134"/>
      </rPr>
      <t>单侧</t>
    </r>
    <r>
      <rPr>
        <sz val="12"/>
        <rFont val="Times New Roman"/>
        <charset val="134"/>
      </rPr>
      <t>”</t>
    </r>
    <r>
      <rPr>
        <sz val="12"/>
        <rFont val="宋体"/>
        <charset val="134"/>
      </rPr>
      <t>指口腔内每侧每腺体。单侧多个腺体或双侧单个腺体可叠加收费。</t>
    </r>
    <r>
      <rPr>
        <sz val="12"/>
        <rFont val="Times New Roman"/>
        <charset val="134"/>
      </rPr>
      <t xml:space="preserve">
3.</t>
    </r>
    <r>
      <rPr>
        <sz val="12"/>
        <rFont val="宋体"/>
        <charset val="134"/>
      </rPr>
      <t>使用内镜加收</t>
    </r>
    <r>
      <rPr>
        <sz val="12"/>
        <rFont val="Times New Roman"/>
        <charset val="134"/>
      </rPr>
      <t>30%</t>
    </r>
    <r>
      <rPr>
        <sz val="12"/>
        <rFont val="宋体"/>
        <charset val="134"/>
      </rPr>
      <t>。</t>
    </r>
  </si>
  <si>
    <t>013306020340000</t>
  </si>
  <si>
    <t>唾液腺导管取石费</t>
  </si>
  <si>
    <t>通过各种方式将唾液腺导管结石取出。</t>
  </si>
  <si>
    <t>所定价格涵盖手术计划、术区准备、消毒、探查、切开、取出、处理用物等步骤所需的人力资源和基本物质资源消耗。</t>
  </si>
  <si>
    <r>
      <rPr>
        <sz val="12"/>
        <rFont val="Times New Roman"/>
        <charset val="134"/>
      </rPr>
      <t>1.“</t>
    </r>
    <r>
      <rPr>
        <sz val="12"/>
        <rFont val="宋体"/>
        <charset val="134"/>
      </rPr>
      <t>腺体</t>
    </r>
    <r>
      <rPr>
        <sz val="12"/>
        <rFont val="Times New Roman"/>
        <charset val="134"/>
      </rPr>
      <t>·</t>
    </r>
    <r>
      <rPr>
        <sz val="12"/>
        <rFont val="宋体"/>
        <charset val="134"/>
      </rPr>
      <t>单侧</t>
    </r>
    <r>
      <rPr>
        <sz val="12"/>
        <rFont val="Times New Roman"/>
        <charset val="134"/>
      </rPr>
      <t>”</t>
    </r>
    <r>
      <rPr>
        <sz val="12"/>
        <rFont val="宋体"/>
        <charset val="134"/>
      </rPr>
      <t>指口腔内每侧每腺体。单侧多个腺体或双侧单个腺体可叠加收费。</t>
    </r>
    <r>
      <rPr>
        <sz val="12"/>
        <rFont val="Times New Roman"/>
        <charset val="134"/>
      </rPr>
      <t xml:space="preserve">
2.</t>
    </r>
    <r>
      <rPr>
        <sz val="12"/>
        <rFont val="宋体"/>
        <charset val="134"/>
      </rPr>
      <t>使用内镜加收</t>
    </r>
    <r>
      <rPr>
        <sz val="12"/>
        <rFont val="Times New Roman"/>
        <charset val="134"/>
      </rPr>
      <t>30%</t>
    </r>
    <r>
      <rPr>
        <sz val="12"/>
        <rFont val="宋体"/>
        <charset val="134"/>
      </rPr>
      <t>。</t>
    </r>
  </si>
  <si>
    <t>013306020340001</t>
  </si>
  <si>
    <r>
      <rPr>
        <sz val="12"/>
        <rFont val="宋体"/>
        <charset val="134"/>
      </rPr>
      <t>唾液腺导管取石费</t>
    </r>
    <r>
      <rPr>
        <sz val="12"/>
        <rFont val="Times New Roman"/>
        <charset val="134"/>
      </rPr>
      <t>-</t>
    </r>
    <r>
      <rPr>
        <sz val="12"/>
        <rFont val="宋体"/>
        <charset val="134"/>
      </rPr>
      <t>儿童（加收）</t>
    </r>
  </si>
  <si>
    <r>
      <rPr>
        <sz val="12"/>
        <rFont val="宋体"/>
        <charset val="134"/>
      </rPr>
      <t>腺体</t>
    </r>
    <r>
      <rPr>
        <sz val="12"/>
        <rFont val="Times New Roman"/>
        <charset val="134"/>
      </rPr>
      <t>•</t>
    </r>
    <r>
      <rPr>
        <sz val="12"/>
        <rFont val="宋体"/>
        <charset val="134"/>
      </rPr>
      <t>单侧</t>
    </r>
  </si>
  <si>
    <t>013306020350000</t>
  </si>
  <si>
    <t>唾液腺导管治疗费</t>
  </si>
  <si>
    <t>对唾液腺导管进行治疗。</t>
  </si>
  <si>
    <t>所定价格涵盖手术计划、术区准备、消毒、冲洗、松解、扩张、处理用物等步骤所需的人力资源和基本物质资源消耗。</t>
  </si>
  <si>
    <t>013306020350001</t>
  </si>
  <si>
    <r>
      <rPr>
        <sz val="12"/>
        <rFont val="宋体"/>
        <charset val="134"/>
      </rPr>
      <t>唾液腺导管治疗费</t>
    </r>
    <r>
      <rPr>
        <sz val="12"/>
        <rFont val="Times New Roman"/>
        <charset val="134"/>
      </rPr>
      <t>-</t>
    </r>
    <r>
      <rPr>
        <sz val="12"/>
        <rFont val="宋体"/>
        <charset val="134"/>
      </rPr>
      <t>儿童（加收）</t>
    </r>
  </si>
  <si>
    <t>013105010350000</t>
  </si>
  <si>
    <t>口腔黏膜病局部药物治疗费</t>
  </si>
  <si>
    <t>通过各种方式对口腔黏膜局部病损进行治疗。</t>
  </si>
  <si>
    <r>
      <rPr>
        <sz val="12"/>
        <rFont val="宋体"/>
        <charset val="134"/>
      </rPr>
      <t>所定价格涵盖准备、注射</t>
    </r>
    <r>
      <rPr>
        <sz val="12"/>
        <rFont val="Times New Roman"/>
        <charset val="134"/>
      </rPr>
      <t>/</t>
    </r>
    <r>
      <rPr>
        <sz val="12"/>
        <rFont val="宋体"/>
        <charset val="134"/>
      </rPr>
      <t>雾化</t>
    </r>
    <r>
      <rPr>
        <sz val="12"/>
        <rFont val="Times New Roman"/>
        <charset val="134"/>
      </rPr>
      <t>/</t>
    </r>
    <r>
      <rPr>
        <sz val="12"/>
        <rFont val="宋体"/>
        <charset val="134"/>
      </rPr>
      <t>湿敷</t>
    </r>
    <r>
      <rPr>
        <sz val="12"/>
        <rFont val="Times New Roman"/>
        <charset val="134"/>
      </rPr>
      <t>/</t>
    </r>
    <r>
      <rPr>
        <sz val="12"/>
        <rFont val="宋体"/>
        <charset val="134"/>
      </rPr>
      <t>局部封闭</t>
    </r>
    <r>
      <rPr>
        <sz val="12"/>
        <rFont val="Times New Roman"/>
        <charset val="134"/>
      </rPr>
      <t>/</t>
    </r>
    <r>
      <rPr>
        <sz val="12"/>
        <rFont val="宋体"/>
        <charset val="134"/>
      </rPr>
      <t>穴位注射、处理用物等步骤所需的人力资源和基本物质资源消耗。</t>
    </r>
  </si>
  <si>
    <t>消化系统类</t>
  </si>
  <si>
    <t>使用说明：
1.本价格项目表以消化系统为重点，按照消化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7.本价格项目表中的“部位”为食管、胃、小肠、阑尾、盲肠、结肠、直肠、胆囊、胆管、胰腺、胰管等。
8.本价格项目表中消化内科内镜治疗或手术类项目，如需使用相关内镜可按内镜检查费用收取，如行消化内镜息肉去除时使用“内镜”，可收取“无创消化道息肉去除费+上消化道内镜检查费（常规）”。
9.本价格项目表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10.本价格项目表价格构成中所称的“穿刺”为主项操作涉及的必要穿刺技术，价格构成中的穿刺操作不可收取相关费用；独立穿刺项目可按相应治疗价格项目收取。
11.本价格项目表中价格构成中所称的“止血”为压迫、填塞、包扎等常规止血方法，其他止血方式可收取相应费用。
12.本价格项目表中所称的“恶性肿瘤扩大根治性切除”，可参照各地省及省以上卫生健康部门技术规范中扩大根治性切除进行加收。
13.本价格项目表中涉及“包括……”“……等”的，属于开放型表述，所指对象不仅局限于表述中列明的事项，也包括未列明的同类事项。
14.本价格项目表中未尽事项，如等离子、激光、射频、微波等手术辅助操作、活检取材等，将在辅助操作类、检验病理类、一般治疗类等其他立项指南中单独列示，各地医保部门可暂按现行价格政策执行。
15.本价格项目表中其他学科开展相应项目时，可据实收费。
16.本价格项目表中手术项目若需病理取样，地方定价时应考虑在原项目的价格构成中包含标本的留取和送检的人力资源和基本物质资源消耗。
17.本价格项目表中价格项目可应用人工智能辅助进行的，可直接按主项目收费，不同时收费。
18.公立医疗机构开展相关放射检查须提供符合要求的“数字影像处理和上传存储服务”并执行现行放射检查项目价格，对于不能提供符合要求的“数字影像处理和上传存储服务”的，执行的相关放射检查项目价格减收5元。
19.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20.本价格项目表所称“儿童”，指6周岁及以下，周岁的计算方法以法律的相关规定为准。</t>
  </si>
  <si>
    <t>012410000010000</t>
  </si>
  <si>
    <r>
      <rPr>
        <sz val="12"/>
        <rFont val="宋体"/>
        <charset val="134"/>
      </rPr>
      <t>消化道</t>
    </r>
    <r>
      <rPr>
        <sz val="12"/>
        <rFont val="Times New Roman"/>
        <charset val="134"/>
      </rPr>
      <t>pH</t>
    </r>
    <r>
      <rPr>
        <sz val="12"/>
        <rFont val="宋体"/>
        <charset val="134"/>
      </rPr>
      <t>值监测费</t>
    </r>
  </si>
  <si>
    <r>
      <rPr>
        <sz val="12"/>
        <rFont val="宋体"/>
        <charset val="134"/>
      </rPr>
      <t>通过各种方式监测消化道</t>
    </r>
    <r>
      <rPr>
        <sz val="12"/>
        <rFont val="Times New Roman"/>
        <charset val="134"/>
      </rPr>
      <t>ph</t>
    </r>
    <r>
      <rPr>
        <sz val="12"/>
        <rFont val="宋体"/>
        <charset val="134"/>
      </rPr>
      <t>值。</t>
    </r>
  </si>
  <si>
    <t>所定价格涵盖设备准备、插管、测定、撤除、数据提取分析、出具报告、处理用物等步骤所需的人力资源和基本物质资源消耗。（不含内镜操作）</t>
  </si>
  <si>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指：监测时长</t>
    </r>
    <r>
      <rPr>
        <sz val="12"/>
        <rFont val="Times New Roman"/>
        <charset val="134"/>
      </rPr>
      <t>24</t>
    </r>
    <r>
      <rPr>
        <sz val="12"/>
        <rFont val="宋体"/>
        <charset val="134"/>
      </rPr>
      <t>小时，不足</t>
    </r>
    <r>
      <rPr>
        <sz val="12"/>
        <rFont val="Times New Roman"/>
        <charset val="134"/>
      </rPr>
      <t>24</t>
    </r>
    <r>
      <rPr>
        <sz val="12"/>
        <rFont val="宋体"/>
        <charset val="134"/>
      </rPr>
      <t>小时按</t>
    </r>
    <r>
      <rPr>
        <sz val="12"/>
        <rFont val="Times New Roman"/>
        <charset val="134"/>
      </rPr>
      <t>24</t>
    </r>
    <r>
      <rPr>
        <sz val="12"/>
        <rFont val="宋体"/>
        <charset val="134"/>
      </rPr>
      <t>小时计费。</t>
    </r>
  </si>
  <si>
    <t>012410000010001</t>
  </si>
  <si>
    <r>
      <rPr>
        <sz val="12"/>
        <rFont val="宋体"/>
        <charset val="134"/>
      </rPr>
      <t>消化道</t>
    </r>
    <r>
      <rPr>
        <sz val="12"/>
        <rFont val="Times New Roman"/>
        <charset val="134"/>
      </rPr>
      <t>pH</t>
    </r>
    <r>
      <rPr>
        <sz val="12"/>
        <rFont val="宋体"/>
        <charset val="134"/>
      </rPr>
      <t>值监测费</t>
    </r>
    <r>
      <rPr>
        <sz val="12"/>
        <rFont val="Times New Roman"/>
        <charset val="134"/>
      </rPr>
      <t>-</t>
    </r>
    <r>
      <rPr>
        <sz val="12"/>
        <rFont val="宋体"/>
        <charset val="134"/>
      </rPr>
      <t>阻抗测定（加收）</t>
    </r>
  </si>
  <si>
    <t>012410000020000</t>
  </si>
  <si>
    <t>消化道压力测定费</t>
  </si>
  <si>
    <t>通过各种方式测定消化道压力。</t>
  </si>
  <si>
    <r>
      <rPr>
        <sz val="12"/>
        <rFont val="宋体"/>
        <charset val="134"/>
      </rPr>
      <t>本项目中的</t>
    </r>
    <r>
      <rPr>
        <sz val="12"/>
        <rFont val="Times New Roman"/>
        <charset val="134"/>
      </rPr>
      <t>“</t>
    </r>
    <r>
      <rPr>
        <sz val="12"/>
        <rFont val="宋体"/>
        <charset val="134"/>
      </rPr>
      <t>消化道压力测定</t>
    </r>
    <r>
      <rPr>
        <sz val="12"/>
        <rFont val="Times New Roman"/>
        <charset val="134"/>
      </rPr>
      <t>”</t>
    </r>
    <r>
      <rPr>
        <sz val="12"/>
        <rFont val="宋体"/>
        <charset val="134"/>
      </rPr>
      <t>指：食管测压、高分辨率食管测压、</t>
    </r>
    <r>
      <rPr>
        <sz val="12"/>
        <rFont val="Times New Roman"/>
        <charset val="134"/>
      </rPr>
      <t>24</t>
    </r>
    <r>
      <rPr>
        <sz val="12"/>
        <rFont val="宋体"/>
        <charset val="134"/>
      </rPr>
      <t>小时食管动态测压、胃肠测压、</t>
    </r>
    <r>
      <rPr>
        <sz val="12"/>
        <rFont val="Times New Roman"/>
        <charset val="134"/>
      </rPr>
      <t>24</t>
    </r>
    <r>
      <rPr>
        <sz val="12"/>
        <rFont val="宋体"/>
        <charset val="134"/>
      </rPr>
      <t>小时胃肠测压、胃幽门十二指肠测压、奥迪氏括约肌测压、结肠测压、肛门直肠测压、胆道测压等，以上不同测压按本项目收费，同一入路同一操作时间仅可计费</t>
    </r>
    <r>
      <rPr>
        <sz val="12"/>
        <rFont val="Times New Roman"/>
        <charset val="134"/>
      </rPr>
      <t>1</t>
    </r>
    <r>
      <rPr>
        <sz val="12"/>
        <rFont val="宋体"/>
        <charset val="134"/>
      </rPr>
      <t>次。</t>
    </r>
  </si>
  <si>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</si>
  <si>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</si>
  <si>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</si>
  <si>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</si>
  <si>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</si>
  <si>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</si>
  <si>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</si>
  <si>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</si>
  <si>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r>
      <rPr>
        <sz val="12"/>
        <rFont val="宋体"/>
        <charset val="134"/>
      </rPr>
      <t>本项目中的</t>
    </r>
    <r>
      <rPr>
        <sz val="12"/>
        <rFont val="Times New Roman"/>
        <charset val="134"/>
      </rPr>
      <t>“</t>
    </r>
    <r>
      <rPr>
        <sz val="12"/>
        <rFont val="宋体"/>
        <charset val="134"/>
      </rPr>
      <t>特定气体</t>
    </r>
    <r>
      <rPr>
        <sz val="12"/>
        <rFont val="Times New Roman"/>
        <charset val="134"/>
      </rPr>
      <t>”</t>
    </r>
    <r>
      <rPr>
        <sz val="12"/>
        <rFont val="宋体"/>
        <charset val="134"/>
      </rPr>
      <t>指：一氧化氮。</t>
    </r>
  </si>
  <si>
    <t>012410000050000</t>
  </si>
  <si>
    <t>呼气试验费（红细胞寿命检测）</t>
  </si>
  <si>
    <t>测定呼出气体中特定气体的含量，判断红细胞寿命。</t>
  </si>
  <si>
    <r>
      <rPr>
        <sz val="12"/>
        <rFont val="宋体"/>
        <charset val="134"/>
      </rPr>
      <t>本项目中的</t>
    </r>
    <r>
      <rPr>
        <sz val="12"/>
        <rFont val="Times New Roman"/>
        <charset val="134"/>
      </rPr>
      <t>“</t>
    </r>
    <r>
      <rPr>
        <sz val="12"/>
        <rFont val="宋体"/>
        <charset val="134"/>
      </rPr>
      <t>特定气体</t>
    </r>
    <r>
      <rPr>
        <sz val="12"/>
        <rFont val="Times New Roman"/>
        <charset val="134"/>
      </rPr>
      <t>”</t>
    </r>
    <r>
      <rPr>
        <sz val="12"/>
        <rFont val="宋体"/>
        <charset val="134"/>
      </rPr>
      <t>指：一氧化碳。</t>
    </r>
  </si>
  <si>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</si>
  <si>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</si>
  <si>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</si>
  <si>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</si>
  <si>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</si>
  <si>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</si>
  <si>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</si>
  <si>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</si>
  <si>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r>
      <rPr>
        <sz val="12"/>
        <rFont val="宋体"/>
        <charset val="134"/>
      </rPr>
      <t>本项目中的</t>
    </r>
    <r>
      <rPr>
        <sz val="12"/>
        <rFont val="Times New Roman"/>
        <charset val="134"/>
      </rPr>
      <t>“</t>
    </r>
    <r>
      <rPr>
        <sz val="12"/>
        <rFont val="宋体"/>
        <charset val="134"/>
      </rPr>
      <t>特定气体</t>
    </r>
    <r>
      <rPr>
        <sz val="12"/>
        <rFont val="Times New Roman"/>
        <charset val="134"/>
      </rPr>
      <t>”</t>
    </r>
    <r>
      <rPr>
        <sz val="12"/>
        <rFont val="宋体"/>
        <charset val="134"/>
      </rPr>
      <t>指：氢气、甲烷、二氧化碳；其中氢气和甲烷的测定各计为</t>
    </r>
    <r>
      <rPr>
        <sz val="12"/>
        <rFont val="Times New Roman"/>
        <charset val="134"/>
      </rPr>
      <t>1</t>
    </r>
    <r>
      <rPr>
        <sz val="12"/>
        <rFont val="宋体"/>
        <charset val="134"/>
      </rPr>
      <t>项，二氧化碳的测定不额外计费。</t>
    </r>
  </si>
  <si>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</si>
  <si>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</si>
  <si>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</si>
  <si>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</si>
  <si>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</si>
  <si>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</si>
  <si>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</si>
  <si>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</si>
  <si>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</si>
  <si>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</si>
  <si>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</si>
  <si>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</si>
  <si>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</si>
  <si>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r>
      <rPr>
        <sz val="12"/>
        <rFont val="宋体"/>
        <charset val="134"/>
      </rPr>
      <t>需胃肠道内镜或置管辅助完成移植的，可收取</t>
    </r>
    <r>
      <rPr>
        <sz val="12"/>
        <rFont val="Times New Roman"/>
        <charset val="134"/>
      </rPr>
      <t>“</t>
    </r>
    <r>
      <rPr>
        <sz val="12"/>
        <rFont val="宋体"/>
        <charset val="134"/>
      </rPr>
      <t>内镜检查</t>
    </r>
    <r>
      <rPr>
        <sz val="12"/>
        <rFont val="Times New Roman"/>
        <charset val="134"/>
      </rPr>
      <t>”</t>
    </r>
    <r>
      <rPr>
        <sz val="12"/>
        <rFont val="宋体"/>
        <charset val="134"/>
      </rPr>
      <t>及</t>
    </r>
    <r>
      <rPr>
        <sz val="12"/>
        <rFont val="Times New Roman"/>
        <charset val="134"/>
      </rPr>
      <t>“</t>
    </r>
    <r>
      <rPr>
        <sz val="12"/>
        <rFont val="宋体"/>
        <charset val="134"/>
      </rPr>
      <t>胃肠道置管</t>
    </r>
    <r>
      <rPr>
        <sz val="12"/>
        <rFont val="Times New Roman"/>
        <charset val="134"/>
      </rPr>
      <t>”</t>
    </r>
    <r>
      <rPr>
        <sz val="12"/>
        <rFont val="宋体"/>
        <charset val="134"/>
      </rPr>
      <t>费用。</t>
    </r>
  </si>
  <si>
    <t>013109000020000</t>
  </si>
  <si>
    <t>腹水回输治疗费</t>
  </si>
  <si>
    <t>收集腹水，处理后回输患者进行治疗。</t>
  </si>
  <si>
    <t>所定价格涵盖准备、穿刺、置管、引流采集、过滤、回输、处理用物等步骤所需的人力资源和基本物质资源消耗。</t>
  </si>
  <si>
    <t>013109000020100</t>
  </si>
  <si>
    <r>
      <rPr>
        <sz val="12"/>
        <rFont val="宋体"/>
        <charset val="134"/>
      </rPr>
      <t>腹水回输治疗费</t>
    </r>
    <r>
      <rPr>
        <sz val="12"/>
        <rFont val="Times New Roman"/>
        <charset val="134"/>
      </rPr>
      <t>-</t>
    </r>
    <r>
      <rPr>
        <sz val="12"/>
        <rFont val="宋体"/>
        <charset val="134"/>
      </rPr>
      <t>胸水回输治疗（扩展）</t>
    </r>
  </si>
  <si>
    <t>013109000030000</t>
  </si>
  <si>
    <t>肠异位灌注整复费</t>
  </si>
  <si>
    <t>通过灌注复位肠套叠、肠扭转等各类异位情况。</t>
  </si>
  <si>
    <t>所定价格涵盖设备准备、灌注、观察、复位、处理用物等步骤所需的人力资源和基本物质资源消耗。（不含内镜操作）</t>
  </si>
  <si>
    <t>013109000030100</t>
  </si>
  <si>
    <r>
      <rPr>
        <sz val="12"/>
        <rFont val="宋体"/>
        <charset val="134"/>
      </rPr>
      <t>肠异位灌注整复费</t>
    </r>
    <r>
      <rPr>
        <sz val="12"/>
        <rFont val="Times New Roman"/>
        <charset val="134"/>
      </rPr>
      <t>-</t>
    </r>
    <r>
      <rPr>
        <sz val="12"/>
        <rFont val="宋体"/>
        <charset val="134"/>
      </rPr>
      <t>胃异位整复（扩展）</t>
    </r>
  </si>
  <si>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</si>
  <si>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</si>
  <si>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</si>
  <si>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</si>
  <si>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</si>
  <si>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</si>
  <si>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</si>
  <si>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</si>
  <si>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</si>
  <si>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</si>
  <si>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</si>
  <si>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</si>
  <si>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r>
      <rPr>
        <sz val="12"/>
        <rFont val="Times New Roman"/>
        <charset val="134"/>
      </rPr>
      <t>1.</t>
    </r>
    <r>
      <rPr>
        <sz val="12"/>
        <rFont val="宋体"/>
        <charset val="134"/>
      </rPr>
      <t>单次入路检查经过多个部位的，以最终到达的部位计费</t>
    </r>
    <r>
      <rPr>
        <sz val="12"/>
        <rFont val="Times New Roman"/>
        <charset val="134"/>
      </rPr>
      <t>1</t>
    </r>
    <r>
      <rPr>
        <sz val="12"/>
        <rFont val="宋体"/>
        <charset val="134"/>
      </rPr>
      <t>次。</t>
    </r>
    <r>
      <rPr>
        <sz val="12"/>
        <rFont val="Times New Roman"/>
        <charset val="134"/>
      </rPr>
      <t xml:space="preserve">
2.</t>
    </r>
    <r>
      <rPr>
        <sz val="12"/>
        <rFont val="宋体"/>
        <charset val="134"/>
      </rPr>
      <t>同时行放大、染色检查仅计费</t>
    </r>
    <r>
      <rPr>
        <sz val="12"/>
        <rFont val="Times New Roman"/>
        <charset val="134"/>
      </rPr>
      <t>1</t>
    </r>
    <r>
      <rPr>
        <sz val="12"/>
        <rFont val="宋体"/>
        <charset val="134"/>
      </rPr>
      <t>次。</t>
    </r>
    <r>
      <rPr>
        <sz val="12"/>
        <rFont val="Times New Roman"/>
        <charset val="134"/>
      </rPr>
      <t xml:space="preserve">
3.“</t>
    </r>
    <r>
      <rPr>
        <sz val="12"/>
        <rFont val="宋体"/>
        <charset val="134"/>
      </rPr>
      <t>经皮经肝胆道镜检查</t>
    </r>
    <r>
      <rPr>
        <sz val="12"/>
        <rFont val="Times New Roman"/>
        <charset val="134"/>
      </rPr>
      <t>”</t>
    </r>
    <r>
      <rPr>
        <sz val="12"/>
        <rFont val="宋体"/>
        <charset val="134"/>
      </rPr>
      <t>按</t>
    </r>
    <r>
      <rPr>
        <sz val="12"/>
        <rFont val="Times New Roman"/>
        <charset val="134"/>
      </rPr>
      <t>“</t>
    </r>
    <r>
      <rPr>
        <sz val="12"/>
        <rFont val="宋体"/>
        <charset val="134"/>
      </rPr>
      <t>胆</t>
    </r>
    <r>
      <rPr>
        <sz val="12"/>
        <rFont val="Times New Roman"/>
        <charset val="134"/>
      </rPr>
      <t>/</t>
    </r>
    <r>
      <rPr>
        <sz val="12"/>
        <rFont val="宋体"/>
        <charset val="134"/>
      </rPr>
      <t>胰管内镜检查</t>
    </r>
    <r>
      <rPr>
        <sz val="12"/>
        <rFont val="Times New Roman"/>
        <charset val="134"/>
      </rPr>
      <t>”</t>
    </r>
    <r>
      <rPr>
        <sz val="12"/>
        <rFont val="宋体"/>
        <charset val="134"/>
      </rPr>
      <t>收费。</t>
    </r>
  </si>
  <si>
    <t>012410000120001</t>
  </si>
  <si>
    <r>
      <rPr>
        <sz val="12"/>
        <rFont val="宋体"/>
        <charset val="134"/>
      </rPr>
      <t>上消化道内镜检查费（常规）</t>
    </r>
    <r>
      <rPr>
        <sz val="12"/>
        <rFont val="Times New Roman"/>
        <charset val="134"/>
      </rPr>
      <t>-</t>
    </r>
    <r>
      <rPr>
        <sz val="12"/>
        <rFont val="宋体"/>
        <charset val="134"/>
      </rPr>
      <t>单气囊小肠镜（加收）</t>
    </r>
  </si>
  <si>
    <t>012410000120002</t>
  </si>
  <si>
    <r>
      <rPr>
        <sz val="12"/>
        <rFont val="宋体"/>
        <charset val="134"/>
      </rPr>
      <t>上消化道内镜检查费（常规）</t>
    </r>
    <r>
      <rPr>
        <sz val="12"/>
        <rFont val="Times New Roman"/>
        <charset val="134"/>
      </rPr>
      <t>-</t>
    </r>
    <r>
      <rPr>
        <sz val="12"/>
        <rFont val="宋体"/>
        <charset val="134"/>
      </rPr>
      <t>双气囊小肠镜（加收）</t>
    </r>
  </si>
  <si>
    <t>012410000120003</t>
  </si>
  <si>
    <r>
      <rPr>
        <sz val="12"/>
        <rFont val="宋体"/>
        <charset val="134"/>
      </rPr>
      <t>上消化道内镜检查费（常规）</t>
    </r>
    <r>
      <rPr>
        <sz val="12"/>
        <rFont val="Times New Roman"/>
        <charset val="134"/>
      </rPr>
      <t>-</t>
    </r>
    <r>
      <rPr>
        <sz val="12"/>
        <rFont val="宋体"/>
        <charset val="134"/>
      </rPr>
      <t>胆</t>
    </r>
    <r>
      <rPr>
        <sz val="12"/>
        <rFont val="Times New Roman"/>
        <charset val="134"/>
      </rPr>
      <t>/</t>
    </r>
    <r>
      <rPr>
        <sz val="12"/>
        <rFont val="宋体"/>
        <charset val="134"/>
      </rPr>
      <t>胰管内镜检查（加收）</t>
    </r>
  </si>
  <si>
    <t>012410000120004</t>
  </si>
  <si>
    <r>
      <rPr>
        <sz val="12"/>
        <rFont val="宋体"/>
        <charset val="134"/>
      </rPr>
      <t>上消化道内镜检查费（常规）</t>
    </r>
    <r>
      <rPr>
        <sz val="12"/>
        <rFont val="Times New Roman"/>
        <charset val="134"/>
      </rPr>
      <t>-</t>
    </r>
    <r>
      <rPr>
        <sz val="12"/>
        <rFont val="宋体"/>
        <charset val="134"/>
      </rPr>
      <t>胆</t>
    </r>
    <r>
      <rPr>
        <sz val="12"/>
        <rFont val="Times New Roman"/>
        <charset val="134"/>
      </rPr>
      <t>/</t>
    </r>
    <r>
      <rPr>
        <sz val="12"/>
        <rFont val="宋体"/>
        <charset val="134"/>
      </rPr>
      <t>胰管内镜子镜检查（加收）</t>
    </r>
  </si>
  <si>
    <t>012410000120011</t>
  </si>
  <si>
    <r>
      <rPr>
        <sz val="12"/>
        <rFont val="宋体"/>
        <charset val="134"/>
      </rPr>
      <t>上消化道内镜检查费（常规）</t>
    </r>
    <r>
      <rPr>
        <sz val="12"/>
        <rFont val="Times New Roman"/>
        <charset val="134"/>
      </rPr>
      <t>-</t>
    </r>
    <r>
      <rPr>
        <sz val="12"/>
        <rFont val="宋体"/>
        <charset val="134"/>
      </rPr>
      <t>放大</t>
    </r>
    <r>
      <rPr>
        <sz val="12"/>
        <rFont val="Times New Roman"/>
        <charset val="134"/>
      </rPr>
      <t>/</t>
    </r>
    <r>
      <rPr>
        <sz val="12"/>
        <rFont val="宋体"/>
        <charset val="134"/>
      </rPr>
      <t>染色检查（加收）</t>
    </r>
  </si>
  <si>
    <t>012410000130000</t>
  </si>
  <si>
    <t>下消化道内镜检查费（常规）</t>
  </si>
  <si>
    <t>通过消化道内镜观察和诊断下消化道的疾病。</t>
  </si>
  <si>
    <r>
      <rPr>
        <sz val="12"/>
        <rFont val="Times New Roman"/>
        <charset val="134"/>
      </rPr>
      <t>1.</t>
    </r>
    <r>
      <rPr>
        <sz val="12"/>
        <rFont val="宋体"/>
        <charset val="134"/>
      </rPr>
      <t>单次入路检查经过多个部位的，以最终到达的部位计费1次。
2.同时行放大、染色检查仅计费1次。</t>
    </r>
  </si>
  <si>
    <t>012410000130001</t>
  </si>
  <si>
    <r>
      <rPr>
        <sz val="12"/>
        <rFont val="宋体"/>
        <charset val="134"/>
      </rPr>
      <t>下消化道内镜检查费（常规）</t>
    </r>
    <r>
      <rPr>
        <sz val="12"/>
        <rFont val="Times New Roman"/>
        <charset val="134"/>
      </rPr>
      <t>-</t>
    </r>
    <r>
      <rPr>
        <sz val="12"/>
        <rFont val="宋体"/>
        <charset val="134"/>
      </rPr>
      <t>单气囊小肠镜（加收）</t>
    </r>
  </si>
  <si>
    <t>012410000130002</t>
  </si>
  <si>
    <r>
      <rPr>
        <sz val="12"/>
        <rFont val="宋体"/>
        <charset val="134"/>
      </rPr>
      <t>下消化道内镜检查费（常规）</t>
    </r>
    <r>
      <rPr>
        <sz val="12"/>
        <rFont val="Times New Roman"/>
        <charset val="134"/>
      </rPr>
      <t>-</t>
    </r>
    <r>
      <rPr>
        <sz val="12"/>
        <rFont val="宋体"/>
        <charset val="134"/>
      </rPr>
      <t>双气囊小肠镜（加收）</t>
    </r>
  </si>
  <si>
    <t>012410000130011</t>
  </si>
  <si>
    <r>
      <rPr>
        <sz val="12"/>
        <rFont val="宋体"/>
        <charset val="134"/>
      </rPr>
      <t>下消化道内镜检查费（常规）</t>
    </r>
    <r>
      <rPr>
        <sz val="12"/>
        <rFont val="Times New Roman"/>
        <charset val="134"/>
      </rPr>
      <t>-</t>
    </r>
    <r>
      <rPr>
        <sz val="12"/>
        <rFont val="宋体"/>
        <charset val="134"/>
      </rPr>
      <t>放大</t>
    </r>
    <r>
      <rPr>
        <sz val="12"/>
        <rFont val="Times New Roman"/>
        <charset val="134"/>
      </rPr>
      <t>/</t>
    </r>
    <r>
      <rPr>
        <sz val="12"/>
        <rFont val="宋体"/>
        <charset val="134"/>
      </rPr>
      <t>染色检查（加收）</t>
    </r>
  </si>
  <si>
    <t>012410000140000</t>
  </si>
  <si>
    <t>上消化道内镜检查费（超声内镜）</t>
  </si>
  <si>
    <r>
      <rPr>
        <sz val="12"/>
        <rFont val="宋体"/>
        <charset val="134"/>
      </rPr>
      <t>通过微探头、环扫</t>
    </r>
    <r>
      <rPr>
        <sz val="12"/>
        <rFont val="Times New Roman"/>
        <charset val="134"/>
      </rPr>
      <t xml:space="preserve"> </t>
    </r>
    <r>
      <rPr>
        <sz val="12"/>
        <rFont val="宋体"/>
        <charset val="134"/>
      </rPr>
      <t>、线阵式等不同消化道超声内镜观察和诊断疾病。</t>
    </r>
  </si>
  <si>
    <r>
      <rPr>
        <sz val="12"/>
        <rFont val="宋体"/>
        <charset val="134"/>
      </rPr>
      <t>单次入路检查经过多个部位的，以最终到达的部位计费</t>
    </r>
    <r>
      <rPr>
        <sz val="12"/>
        <rFont val="Times New Roman"/>
        <charset val="134"/>
      </rPr>
      <t>1</t>
    </r>
    <r>
      <rPr>
        <sz val="12"/>
        <rFont val="宋体"/>
        <charset val="134"/>
      </rPr>
      <t>次。</t>
    </r>
  </si>
  <si>
    <t>012410000140001</t>
  </si>
  <si>
    <r>
      <rPr>
        <sz val="12"/>
        <rFont val="宋体"/>
        <charset val="134"/>
      </rPr>
      <t>上消化道内镜检查费（超声内镜）</t>
    </r>
    <r>
      <rPr>
        <sz val="12"/>
        <rFont val="Times New Roman"/>
        <charset val="134"/>
      </rPr>
      <t>-</t>
    </r>
    <r>
      <rPr>
        <sz val="12"/>
        <rFont val="宋体"/>
        <charset val="134"/>
      </rPr>
      <t>胆</t>
    </r>
    <r>
      <rPr>
        <sz val="12"/>
        <rFont val="Times New Roman"/>
        <charset val="134"/>
      </rPr>
      <t>/</t>
    </r>
    <r>
      <rPr>
        <sz val="12"/>
        <rFont val="宋体"/>
        <charset val="134"/>
      </rPr>
      <t>胰超声内镜检查（加收）</t>
    </r>
  </si>
  <si>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</si>
  <si>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</si>
  <si>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</si>
  <si>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</si>
  <si>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</si>
  <si>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</si>
  <si>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r>
      <rPr>
        <sz val="12"/>
        <rFont val="Times New Roman"/>
        <charset val="134"/>
      </rPr>
      <t>1.</t>
    </r>
    <r>
      <rPr>
        <sz val="12"/>
        <rFont val="宋体"/>
        <charset val="134"/>
      </rPr>
      <t>单次入路检查经过多个部位的，以最终到达的部位计费</t>
    </r>
    <r>
      <rPr>
        <sz val="12"/>
        <rFont val="Times New Roman"/>
        <charset val="134"/>
      </rPr>
      <t>1</t>
    </r>
    <r>
      <rPr>
        <sz val="12"/>
        <rFont val="宋体"/>
        <charset val="134"/>
      </rPr>
      <t>次。</t>
    </r>
    <r>
      <rPr>
        <sz val="12"/>
        <rFont val="Times New Roman"/>
        <charset val="134"/>
      </rPr>
      <t xml:space="preserve">
2.</t>
    </r>
    <r>
      <rPr>
        <sz val="12"/>
        <rFont val="宋体"/>
        <charset val="134"/>
      </rPr>
      <t>超声内镜引导针基共聚焦激光显微内镜行胆</t>
    </r>
    <r>
      <rPr>
        <sz val="12"/>
        <rFont val="Times New Roman"/>
        <charset val="134"/>
      </rPr>
      <t>/</t>
    </r>
    <r>
      <rPr>
        <sz val="12"/>
        <rFont val="宋体"/>
        <charset val="134"/>
      </rPr>
      <t>胰检查时，可收取</t>
    </r>
    <r>
      <rPr>
        <sz val="12"/>
        <rFont val="Times New Roman"/>
        <charset val="134"/>
      </rPr>
      <t>“</t>
    </r>
    <r>
      <rPr>
        <sz val="12"/>
        <rFont val="宋体"/>
        <charset val="134"/>
      </rPr>
      <t>上消化道内镜检查费（超声内镜）</t>
    </r>
    <r>
      <rPr>
        <sz val="12"/>
        <rFont val="Times New Roman"/>
        <charset val="134"/>
      </rPr>
      <t>-</t>
    </r>
    <r>
      <rPr>
        <sz val="12"/>
        <rFont val="宋体"/>
        <charset val="134"/>
      </rPr>
      <t>胆</t>
    </r>
    <r>
      <rPr>
        <sz val="12"/>
        <rFont val="Times New Roman"/>
        <charset val="134"/>
      </rPr>
      <t>/</t>
    </r>
    <r>
      <rPr>
        <sz val="12"/>
        <rFont val="宋体"/>
        <charset val="134"/>
      </rPr>
      <t>胰超声内镜检查（加收）</t>
    </r>
    <r>
      <rPr>
        <sz val="12"/>
        <rFont val="Times New Roman"/>
        <charset val="134"/>
      </rPr>
      <t>”</t>
    </r>
    <r>
      <rPr>
        <sz val="12"/>
        <rFont val="宋体"/>
        <charset val="134"/>
      </rPr>
      <t>及</t>
    </r>
    <r>
      <rPr>
        <sz val="12"/>
        <rFont val="Times New Roman"/>
        <charset val="134"/>
      </rPr>
      <t>“</t>
    </r>
    <r>
      <rPr>
        <sz val="12"/>
        <rFont val="宋体"/>
        <charset val="134"/>
      </rPr>
      <t>上消化道内镜检查费（共聚焦激光显微内镜）</t>
    </r>
    <r>
      <rPr>
        <sz val="12"/>
        <rFont val="Times New Roman"/>
        <charset val="134"/>
      </rPr>
      <t>”</t>
    </r>
    <r>
      <rPr>
        <sz val="12"/>
        <rFont val="宋体"/>
        <charset val="134"/>
      </rPr>
      <t>。</t>
    </r>
  </si>
  <si>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</si>
  <si>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</si>
  <si>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</si>
  <si>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</si>
  <si>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</si>
  <si>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</si>
  <si>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</si>
  <si>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</si>
  <si>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</si>
  <si>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r>
      <rPr>
        <sz val="12"/>
        <rFont val="宋体"/>
        <charset val="134"/>
      </rPr>
      <t>通过经皮经肝穿刺胆管造影。</t>
    </r>
    <r>
      <rPr>
        <sz val="12"/>
        <rFont val="Times New Roman"/>
        <charset val="134"/>
      </rPr>
      <t xml:space="preserve">  </t>
    </r>
  </si>
  <si>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</si>
  <si>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</si>
  <si>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</si>
  <si>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</si>
  <si>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r>
      <rPr>
        <sz val="12"/>
        <rFont val="宋体"/>
        <charset val="134"/>
      </rPr>
      <t>所定价格涵盖设备准备、体位摆放、穿刺、观察、必要时扩张、置管、引流、处理用物等步骤所需的人力资源、设备运转成本和基本物质资源消耗。</t>
    </r>
    <r>
      <rPr>
        <sz val="12"/>
        <rFont val="Times New Roman"/>
        <charset val="134"/>
      </rPr>
      <t xml:space="preserve"> </t>
    </r>
    <r>
      <rPr>
        <sz val="12"/>
        <rFont val="宋体"/>
        <charset val="134"/>
      </rPr>
      <t>（不含内镜检查和经皮经肝胆管造影）</t>
    </r>
  </si>
  <si>
    <t>013109000040100</t>
  </si>
  <si>
    <r>
      <rPr>
        <sz val="12"/>
        <rFont val="宋体"/>
        <charset val="134"/>
      </rPr>
      <t>经皮经肝穿刺胆管外引流费</t>
    </r>
    <r>
      <rPr>
        <sz val="12"/>
        <rFont val="Times New Roman"/>
        <charset val="134"/>
      </rPr>
      <t>-</t>
    </r>
    <r>
      <rPr>
        <sz val="12"/>
        <rFont val="宋体"/>
        <charset val="134"/>
      </rPr>
      <t>经皮经肝穿刺胆囊外引流费</t>
    </r>
    <r>
      <rPr>
        <sz val="12"/>
        <rFont val="Times New Roman"/>
        <charset val="134"/>
      </rPr>
      <t xml:space="preserve">
</t>
    </r>
    <r>
      <rPr>
        <sz val="12"/>
        <rFont val="宋体"/>
        <charset val="134"/>
      </rPr>
      <t>（扩展）</t>
    </r>
  </si>
  <si>
    <t>013109000050000</t>
  </si>
  <si>
    <t>经皮经肝穿刺胆管内引流费</t>
  </si>
  <si>
    <t>通过经皮经肝穿刺进入胆管通路，实现内引流。</t>
  </si>
  <si>
    <t>013109000050100</t>
  </si>
  <si>
    <r>
      <rPr>
        <sz val="12"/>
        <rFont val="宋体"/>
        <charset val="134"/>
      </rPr>
      <t>经皮经肝穿刺胆管内引流费</t>
    </r>
    <r>
      <rPr>
        <sz val="12"/>
        <rFont val="Times New Roman"/>
        <charset val="134"/>
      </rPr>
      <t>-</t>
    </r>
    <r>
      <rPr>
        <sz val="12"/>
        <rFont val="宋体"/>
        <charset val="134"/>
      </rPr>
      <t>经皮经肝穿刺胆囊内引流费</t>
    </r>
    <r>
      <rPr>
        <sz val="12"/>
        <rFont val="Times New Roman"/>
        <charset val="134"/>
      </rPr>
      <t xml:space="preserve">
</t>
    </r>
    <r>
      <rPr>
        <sz val="12"/>
        <rFont val="宋体"/>
        <charset val="134"/>
      </rPr>
      <t>（扩展）</t>
    </r>
  </si>
  <si>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</si>
  <si>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</si>
  <si>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</si>
  <si>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</si>
  <si>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013310000010001</t>
  </si>
  <si>
    <r>
      <rPr>
        <sz val="12"/>
        <rFont val="宋体"/>
        <charset val="134"/>
      </rPr>
      <t>无创胆管外引流费</t>
    </r>
    <r>
      <rPr>
        <sz val="12"/>
        <rFont val="Times New Roman"/>
        <charset val="134"/>
      </rPr>
      <t>-</t>
    </r>
    <r>
      <rPr>
        <sz val="12"/>
        <rFont val="宋体"/>
        <charset val="134"/>
      </rPr>
      <t>儿童（加收）</t>
    </r>
  </si>
  <si>
    <t>013310000010011</t>
  </si>
  <si>
    <r>
      <rPr>
        <sz val="12"/>
        <rFont val="宋体"/>
        <charset val="134"/>
      </rPr>
      <t>无创胆管外引流费</t>
    </r>
    <r>
      <rPr>
        <sz val="12"/>
        <rFont val="Times New Roman"/>
        <charset val="134"/>
      </rPr>
      <t>-</t>
    </r>
    <r>
      <rPr>
        <sz val="12"/>
        <rFont val="宋体"/>
        <charset val="134"/>
      </rPr>
      <t>内穿刺引流（加收）</t>
    </r>
  </si>
  <si>
    <t>013310000010100</t>
  </si>
  <si>
    <r>
      <rPr>
        <sz val="12"/>
        <rFont val="宋体"/>
        <charset val="134"/>
      </rPr>
      <t>无创胆管外引流费</t>
    </r>
    <r>
      <rPr>
        <sz val="12"/>
        <rFont val="Times New Roman"/>
        <charset val="134"/>
      </rPr>
      <t>-</t>
    </r>
    <r>
      <rPr>
        <sz val="12"/>
        <rFont val="宋体"/>
        <charset val="134"/>
      </rPr>
      <t>无创胰管外引流（扩展）</t>
    </r>
  </si>
  <si>
    <t>013310000020000</t>
  </si>
  <si>
    <t>无创胆管内引流费</t>
  </si>
  <si>
    <t>通过无创方式在胆管内放置引流管使胆汁引流至体内。</t>
  </si>
  <si>
    <t>013310000020001</t>
  </si>
  <si>
    <r>
      <rPr>
        <sz val="12"/>
        <rFont val="宋体"/>
        <charset val="134"/>
      </rPr>
      <t>无创胆管内引流费</t>
    </r>
    <r>
      <rPr>
        <sz val="12"/>
        <rFont val="Times New Roman"/>
        <charset val="134"/>
      </rPr>
      <t>-</t>
    </r>
    <r>
      <rPr>
        <sz val="12"/>
        <rFont val="宋体"/>
        <charset val="134"/>
      </rPr>
      <t>儿童（加收）</t>
    </r>
  </si>
  <si>
    <t>013310000020011</t>
  </si>
  <si>
    <r>
      <rPr>
        <sz val="12"/>
        <rFont val="宋体"/>
        <charset val="134"/>
      </rPr>
      <t>无创胆管内引流费</t>
    </r>
    <r>
      <rPr>
        <sz val="12"/>
        <rFont val="Times New Roman"/>
        <charset val="134"/>
      </rPr>
      <t>-</t>
    </r>
    <r>
      <rPr>
        <sz val="12"/>
        <rFont val="宋体"/>
        <charset val="134"/>
      </rPr>
      <t>内穿刺引流（加收）</t>
    </r>
  </si>
  <si>
    <t>013310000020100</t>
  </si>
  <si>
    <r>
      <rPr>
        <sz val="12"/>
        <rFont val="宋体"/>
        <charset val="134"/>
      </rPr>
      <t>无创胆管内引流费</t>
    </r>
    <r>
      <rPr>
        <sz val="12"/>
        <rFont val="Times New Roman"/>
        <charset val="134"/>
      </rPr>
      <t>-</t>
    </r>
    <r>
      <rPr>
        <sz val="12"/>
        <rFont val="宋体"/>
        <charset val="134"/>
      </rPr>
      <t>无创胰管内引流（扩展）</t>
    </r>
  </si>
  <si>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</si>
  <si>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</si>
  <si>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</si>
  <si>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</si>
  <si>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r>
      <rPr>
        <sz val="12"/>
        <rFont val="Times New Roman"/>
        <charset val="134"/>
      </rPr>
      <t>1.</t>
    </r>
    <r>
      <rPr>
        <sz val="12"/>
        <rFont val="宋体"/>
        <charset val="134"/>
      </rPr>
      <t>同一治疗位置行多种治疗方式只可收取一次。</t>
    </r>
    <r>
      <rPr>
        <sz val="12"/>
        <rFont val="Times New Roman"/>
        <charset val="134"/>
      </rPr>
      <t xml:space="preserve">
2.</t>
    </r>
    <r>
      <rPr>
        <sz val="12"/>
        <rFont val="宋体"/>
        <charset val="134"/>
      </rPr>
      <t>胆管、胰管引流按相关项目收费。</t>
    </r>
  </si>
  <si>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</si>
  <si>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</si>
  <si>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</si>
  <si>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</si>
  <si>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r>
      <rPr>
        <sz val="12"/>
        <rFont val="Times New Roman"/>
        <charset val="134"/>
      </rPr>
      <t>1.</t>
    </r>
    <r>
      <rPr>
        <sz val="12"/>
        <rFont val="宋体"/>
        <charset val="134"/>
      </rPr>
      <t>同一治疗位置使用多种能量源只可收取一次。</t>
    </r>
    <r>
      <rPr>
        <sz val="12"/>
        <rFont val="Times New Roman"/>
        <charset val="134"/>
      </rPr>
      <t xml:space="preserve">
2.</t>
    </r>
    <r>
      <rPr>
        <sz val="12"/>
        <rFont val="宋体"/>
        <charset val="134"/>
      </rPr>
      <t>针对同一目的，常规治疗转特殊治疗，按照</t>
    </r>
    <r>
      <rPr>
        <sz val="12"/>
        <rFont val="Times New Roman"/>
        <charset val="134"/>
      </rPr>
      <t>“</t>
    </r>
    <r>
      <rPr>
        <sz val="12"/>
        <rFont val="宋体"/>
        <charset val="134"/>
      </rPr>
      <t>腹腔脏器穿刺治疗费（特殊）</t>
    </r>
    <r>
      <rPr>
        <sz val="12"/>
        <rFont val="Times New Roman"/>
        <charset val="134"/>
      </rPr>
      <t>”</t>
    </r>
    <r>
      <rPr>
        <sz val="12"/>
        <rFont val="宋体"/>
        <charset val="134"/>
      </rPr>
      <t>收费。</t>
    </r>
  </si>
  <si>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</si>
  <si>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</si>
  <si>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</si>
  <si>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</si>
  <si>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r>
      <rPr>
        <sz val="12"/>
        <rFont val="Times New Roman"/>
        <charset val="134"/>
      </rPr>
      <t>1.</t>
    </r>
    <r>
      <rPr>
        <sz val="12"/>
        <rFont val="宋体"/>
        <charset val="134"/>
      </rPr>
      <t>同一治疗位置行多种治疗方式只可收取一次。</t>
    </r>
    <r>
      <rPr>
        <sz val="12"/>
        <rFont val="Times New Roman"/>
        <charset val="134"/>
      </rPr>
      <t xml:space="preserve">
2.</t>
    </r>
    <r>
      <rPr>
        <sz val="12"/>
        <rFont val="宋体"/>
        <charset val="134"/>
      </rPr>
      <t>涉及消化道静脉曲张治疗按照</t>
    </r>
    <r>
      <rPr>
        <sz val="12"/>
        <rFont val="Times New Roman"/>
        <charset val="134"/>
      </rPr>
      <t>“</t>
    </r>
    <r>
      <rPr>
        <sz val="12"/>
        <rFont val="宋体"/>
        <charset val="134"/>
      </rPr>
      <t>消化道静脉曲张治疗费</t>
    </r>
    <r>
      <rPr>
        <sz val="12"/>
        <rFont val="Times New Roman"/>
        <charset val="134"/>
      </rPr>
      <t>”</t>
    </r>
    <r>
      <rPr>
        <sz val="12"/>
        <rFont val="宋体"/>
        <charset val="134"/>
      </rPr>
      <t>收取。</t>
    </r>
    <r>
      <rPr>
        <sz val="12"/>
        <rFont val="Times New Roman"/>
        <charset val="134"/>
      </rPr>
      <t xml:space="preserve">
3.</t>
    </r>
    <r>
      <rPr>
        <sz val="12"/>
        <rFont val="宋体"/>
        <charset val="134"/>
      </rPr>
      <t>胆管、胰管引流按相关项目收费。</t>
    </r>
    <r>
      <rPr>
        <sz val="12"/>
        <rFont val="Times New Roman"/>
        <charset val="134"/>
      </rPr>
      <t xml:space="preserve">
4.</t>
    </r>
    <r>
      <rPr>
        <sz val="12"/>
        <rFont val="宋体"/>
        <charset val="134"/>
      </rPr>
      <t>不同入路治疗可分别收费。</t>
    </r>
  </si>
  <si>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</si>
  <si>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</si>
  <si>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</si>
  <si>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</si>
  <si>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r>
      <rPr>
        <sz val="12"/>
        <rFont val="Times New Roman"/>
        <charset val="134"/>
      </rPr>
      <t>1.</t>
    </r>
    <r>
      <rPr>
        <sz val="12"/>
        <rFont val="宋体"/>
        <charset val="134"/>
      </rPr>
      <t>同一治疗位置使用多种能量源只可收取一次。</t>
    </r>
    <r>
      <rPr>
        <sz val="12"/>
        <rFont val="Times New Roman"/>
        <charset val="134"/>
      </rPr>
      <t xml:space="preserve">
2.</t>
    </r>
    <r>
      <rPr>
        <sz val="12"/>
        <rFont val="宋体"/>
        <charset val="134"/>
      </rPr>
      <t>针对同一目的，常规治疗转特殊治疗，按照</t>
    </r>
    <r>
      <rPr>
        <sz val="12"/>
        <rFont val="Times New Roman"/>
        <charset val="134"/>
      </rPr>
      <t>“</t>
    </r>
    <r>
      <rPr>
        <sz val="12"/>
        <rFont val="宋体"/>
        <charset val="134"/>
      </rPr>
      <t>消化内镜治疗费（特殊）</t>
    </r>
    <r>
      <rPr>
        <sz val="12"/>
        <rFont val="Times New Roman"/>
        <charset val="134"/>
      </rPr>
      <t>”</t>
    </r>
    <r>
      <rPr>
        <sz val="12"/>
        <rFont val="宋体"/>
        <charset val="134"/>
      </rPr>
      <t>收费。</t>
    </r>
    <r>
      <rPr>
        <sz val="12"/>
        <rFont val="Times New Roman"/>
        <charset val="134"/>
      </rPr>
      <t xml:space="preserve">
3.</t>
    </r>
    <r>
      <rPr>
        <sz val="12"/>
        <rFont val="宋体"/>
        <charset val="134"/>
      </rPr>
      <t>涉及息肉治疗按照</t>
    </r>
    <r>
      <rPr>
        <sz val="12"/>
        <rFont val="Times New Roman"/>
        <charset val="134"/>
      </rPr>
      <t>“</t>
    </r>
    <r>
      <rPr>
        <sz val="12"/>
        <rFont val="宋体"/>
        <charset val="134"/>
      </rPr>
      <t>无创消化道息肉去除费</t>
    </r>
    <r>
      <rPr>
        <sz val="12"/>
        <rFont val="Times New Roman"/>
        <charset val="134"/>
      </rPr>
      <t>”</t>
    </r>
    <r>
      <rPr>
        <sz val="12"/>
        <rFont val="宋体"/>
        <charset val="134"/>
      </rPr>
      <t>或</t>
    </r>
    <r>
      <rPr>
        <sz val="12"/>
        <rFont val="Times New Roman"/>
        <charset val="134"/>
      </rPr>
      <t>“</t>
    </r>
    <r>
      <rPr>
        <sz val="12"/>
        <rFont val="宋体"/>
        <charset val="134"/>
      </rPr>
      <t>无创消化道病变切除费</t>
    </r>
    <r>
      <rPr>
        <sz val="12"/>
        <rFont val="Times New Roman"/>
        <charset val="134"/>
      </rPr>
      <t>”</t>
    </r>
    <r>
      <rPr>
        <sz val="12"/>
        <rFont val="宋体"/>
        <charset val="134"/>
      </rPr>
      <t>收取。</t>
    </r>
    <r>
      <rPr>
        <sz val="12"/>
        <rFont val="Times New Roman"/>
        <charset val="134"/>
      </rPr>
      <t xml:space="preserve">
4.</t>
    </r>
    <r>
      <rPr>
        <sz val="12"/>
        <rFont val="宋体"/>
        <charset val="134"/>
      </rPr>
      <t>涉及消化道静脉曲张治疗按照</t>
    </r>
    <r>
      <rPr>
        <sz val="12"/>
        <rFont val="Times New Roman"/>
        <charset val="134"/>
      </rPr>
      <t>“</t>
    </r>
    <r>
      <rPr>
        <sz val="12"/>
        <rFont val="宋体"/>
        <charset val="134"/>
      </rPr>
      <t>消化道静脉曲张治疗费</t>
    </r>
    <r>
      <rPr>
        <sz val="12"/>
        <rFont val="Times New Roman"/>
        <charset val="134"/>
      </rPr>
      <t>”</t>
    </r>
    <r>
      <rPr>
        <sz val="12"/>
        <rFont val="宋体"/>
        <charset val="134"/>
      </rPr>
      <t>收取。</t>
    </r>
    <r>
      <rPr>
        <sz val="12"/>
        <rFont val="Times New Roman"/>
        <charset val="134"/>
      </rPr>
      <t xml:space="preserve">
5.</t>
    </r>
    <r>
      <rPr>
        <sz val="12"/>
        <rFont val="宋体"/>
        <charset val="134"/>
      </rPr>
      <t>不同入路治疗可分别收费。</t>
    </r>
  </si>
  <si>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</si>
  <si>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</si>
  <si>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</si>
  <si>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</si>
  <si>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r>
      <rPr>
        <sz val="12"/>
        <rFont val="宋体"/>
        <charset val="134"/>
      </rPr>
      <t>治疗消化道静脉曲张使用多种治疗方式只可收取</t>
    </r>
    <r>
      <rPr>
        <sz val="12"/>
        <rFont val="Times New Roman"/>
        <charset val="134"/>
      </rPr>
      <t>1</t>
    </r>
    <r>
      <rPr>
        <sz val="12"/>
        <rFont val="宋体"/>
        <charset val="134"/>
      </rPr>
      <t>次。</t>
    </r>
  </si>
  <si>
    <t>013310000030001</t>
  </si>
  <si>
    <r>
      <rPr>
        <sz val="12"/>
        <rFont val="宋体"/>
        <charset val="134"/>
      </rPr>
      <t>无创消化道静脉曲张治疗费</t>
    </r>
    <r>
      <rPr>
        <sz val="12"/>
        <rFont val="Times New Roman"/>
        <charset val="134"/>
      </rPr>
      <t>-</t>
    </r>
    <r>
      <rPr>
        <sz val="12"/>
        <rFont val="宋体"/>
        <charset val="134"/>
      </rPr>
      <t>儿童（加收）</t>
    </r>
  </si>
  <si>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</si>
  <si>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</si>
  <si>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</si>
  <si>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</si>
  <si>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r>
      <rPr>
        <sz val="12"/>
        <rFont val="宋体"/>
        <charset val="134"/>
      </rPr>
      <t>部位</t>
    </r>
    <r>
      <rPr>
        <sz val="12"/>
        <rFont val="Times New Roman"/>
        <charset val="134"/>
      </rPr>
      <t>/</t>
    </r>
    <r>
      <rPr>
        <sz val="12"/>
        <rFont val="宋体"/>
        <charset val="134"/>
      </rPr>
      <t>次</t>
    </r>
  </si>
  <si>
    <r>
      <rPr>
        <sz val="12"/>
        <rFont val="Times New Roman"/>
        <charset val="134"/>
      </rPr>
      <t>“</t>
    </r>
    <r>
      <rPr>
        <sz val="12"/>
        <rFont val="宋体"/>
        <charset val="134"/>
      </rPr>
      <t>次</t>
    </r>
    <r>
      <rPr>
        <sz val="12"/>
        <rFont val="Times New Roman"/>
        <charset val="134"/>
      </rPr>
      <t>”</t>
    </r>
    <r>
      <rPr>
        <sz val="12"/>
        <rFont val="宋体"/>
        <charset val="134"/>
      </rPr>
      <t>指息肉数小于等于</t>
    </r>
    <r>
      <rPr>
        <sz val="12"/>
        <rFont val="Times New Roman"/>
        <charset val="134"/>
      </rPr>
      <t>3</t>
    </r>
    <r>
      <rPr>
        <sz val="12"/>
        <rFont val="宋体"/>
        <charset val="134"/>
      </rPr>
      <t>个，每增加</t>
    </r>
    <r>
      <rPr>
        <sz val="12"/>
        <rFont val="Times New Roman"/>
        <charset val="134"/>
      </rPr>
      <t>1</t>
    </r>
    <r>
      <rPr>
        <sz val="12"/>
        <rFont val="宋体"/>
        <charset val="134"/>
      </rPr>
      <t>个按</t>
    </r>
    <r>
      <rPr>
        <sz val="12"/>
        <rFont val="Times New Roman"/>
        <charset val="134"/>
      </rPr>
      <t>30%</t>
    </r>
    <r>
      <rPr>
        <sz val="12"/>
        <rFont val="宋体"/>
        <charset val="134"/>
      </rPr>
      <t>加收，以</t>
    </r>
    <r>
      <rPr>
        <sz val="12"/>
        <rFont val="Times New Roman"/>
        <charset val="134"/>
      </rPr>
      <t>10</t>
    </r>
    <r>
      <rPr>
        <sz val="12"/>
        <rFont val="方正书宋_GBK"/>
        <charset val="0"/>
      </rPr>
      <t>个息肉为封顶线</t>
    </r>
    <r>
      <rPr>
        <sz val="12"/>
        <rFont val="宋体"/>
        <charset val="134"/>
      </rPr>
      <t>。</t>
    </r>
  </si>
  <si>
    <t>013310000040001</t>
  </si>
  <si>
    <r>
      <rPr>
        <sz val="12"/>
        <rFont val="宋体"/>
        <charset val="134"/>
      </rPr>
      <t>无创消化道息肉去除费</t>
    </r>
    <r>
      <rPr>
        <sz val="12"/>
        <rFont val="Times New Roman"/>
        <charset val="134"/>
      </rPr>
      <t>-</t>
    </r>
    <r>
      <rPr>
        <sz val="12"/>
        <rFont val="宋体"/>
        <charset val="134"/>
      </rPr>
      <t>儿童（加收）</t>
    </r>
  </si>
  <si>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</si>
  <si>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</si>
  <si>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</si>
  <si>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</si>
  <si>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r>
      <rPr>
        <sz val="12"/>
        <rFont val="宋体"/>
        <charset val="134"/>
      </rPr>
      <t>同一部位的多发病灶可按</t>
    </r>
    <r>
      <rPr>
        <sz val="12"/>
        <rFont val="Times New Roman"/>
        <charset val="134"/>
      </rPr>
      <t>50%</t>
    </r>
    <r>
      <rPr>
        <sz val="12"/>
        <rFont val="宋体"/>
        <charset val="134"/>
      </rPr>
      <t>加收。</t>
    </r>
  </si>
  <si>
    <t>013310000050001</t>
  </si>
  <si>
    <r>
      <rPr>
        <sz val="12"/>
        <rFont val="宋体"/>
        <charset val="134"/>
      </rPr>
      <t>无创消化道病变切除费</t>
    </r>
    <r>
      <rPr>
        <sz val="12"/>
        <rFont val="Times New Roman"/>
        <charset val="134"/>
      </rPr>
      <t>-</t>
    </r>
    <r>
      <rPr>
        <sz val="12"/>
        <rFont val="宋体"/>
        <charset val="134"/>
      </rPr>
      <t>儿童（加收）</t>
    </r>
  </si>
  <si>
    <t>013310000050011</t>
  </si>
  <si>
    <r>
      <rPr>
        <sz val="12"/>
        <rFont val="宋体"/>
        <charset val="134"/>
      </rPr>
      <t>无创消化道病变切除费</t>
    </r>
    <r>
      <rPr>
        <sz val="12"/>
        <rFont val="Times New Roman"/>
        <charset val="134"/>
      </rPr>
      <t>-</t>
    </r>
    <r>
      <rPr>
        <sz val="12"/>
        <rFont val="宋体"/>
        <charset val="134"/>
      </rPr>
      <t>黏膜下隧道病变切除（加收）</t>
    </r>
  </si>
  <si>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</si>
  <si>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</si>
  <si>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</si>
  <si>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</si>
  <si>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</si>
  <si>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r>
      <rPr>
        <sz val="12"/>
        <rFont val="宋体"/>
        <charset val="134"/>
      </rPr>
      <t>无创消化道缺损闭合费</t>
    </r>
    <r>
      <rPr>
        <sz val="12"/>
        <rFont val="Times New Roman"/>
        <charset val="134"/>
      </rPr>
      <t>-</t>
    </r>
    <r>
      <rPr>
        <sz val="12"/>
        <rFont val="宋体"/>
        <charset val="134"/>
      </rPr>
      <t>儿童（加收）</t>
    </r>
  </si>
  <si>
    <t>013310000070000</t>
  </si>
  <si>
    <t>无创消化道异物取出费</t>
  </si>
  <si>
    <t>通过无创方式取出消化道异物。</t>
  </si>
  <si>
    <t>所定价格涵盖准备、观察、异物取出、处理用物，必要时切开等步骤所需的人力资源和基本物质资源消耗。（不含内镜检查）</t>
  </si>
  <si>
    <r>
      <rPr>
        <sz val="12"/>
        <rFont val="宋体"/>
        <charset val="134"/>
      </rPr>
      <t>同一治疗部位只能收取</t>
    </r>
    <r>
      <rPr>
        <sz val="12"/>
        <rFont val="Times New Roman"/>
        <charset val="134"/>
      </rPr>
      <t>1</t>
    </r>
    <r>
      <rPr>
        <sz val="12"/>
        <rFont val="宋体"/>
        <charset val="134"/>
      </rPr>
      <t>次费用。</t>
    </r>
  </si>
  <si>
    <t>013310000070001</t>
  </si>
  <si>
    <r>
      <rPr>
        <sz val="12"/>
        <rFont val="宋体"/>
        <charset val="134"/>
      </rPr>
      <t>无创消化道异物取出费</t>
    </r>
    <r>
      <rPr>
        <sz val="12"/>
        <rFont val="Times New Roman"/>
        <charset val="134"/>
      </rPr>
      <t>-</t>
    </r>
    <r>
      <rPr>
        <sz val="12"/>
        <rFont val="宋体"/>
        <charset val="134"/>
      </rPr>
      <t>儿童（加收）</t>
    </r>
  </si>
  <si>
    <t>013310000070011</t>
  </si>
  <si>
    <r>
      <rPr>
        <sz val="12"/>
        <rFont val="宋体"/>
        <charset val="134"/>
      </rPr>
      <t>无创消化道异物取出费</t>
    </r>
    <r>
      <rPr>
        <sz val="12"/>
        <rFont val="Times New Roman"/>
        <charset val="134"/>
      </rPr>
      <t>-</t>
    </r>
    <r>
      <rPr>
        <sz val="12"/>
        <rFont val="宋体"/>
        <charset val="134"/>
      </rPr>
      <t>异物直径大于</t>
    </r>
    <r>
      <rPr>
        <sz val="12"/>
        <rFont val="Times New Roman"/>
        <charset val="134"/>
      </rPr>
      <t>5cm</t>
    </r>
    <r>
      <rPr>
        <sz val="12"/>
        <rFont val="宋体"/>
        <charset val="134"/>
      </rPr>
      <t>（加收）</t>
    </r>
  </si>
  <si>
    <t>013310000080000</t>
  </si>
  <si>
    <t>无创消化道扩张费</t>
  </si>
  <si>
    <t>通过无创方式利用球囊等对消化道狭窄进行扩张。</t>
  </si>
  <si>
    <t>所定价格涵盖准备、观察、狭部扩张、处理用物等步骤所需的人力资源和基本物质资源消耗。（不含内镜检查）</t>
  </si>
  <si>
    <t>013310000080001</t>
  </si>
  <si>
    <r>
      <rPr>
        <sz val="12"/>
        <rFont val="宋体"/>
        <charset val="134"/>
      </rPr>
      <t>无创消化道扩张费</t>
    </r>
    <r>
      <rPr>
        <sz val="12"/>
        <rFont val="Times New Roman"/>
        <charset val="134"/>
      </rPr>
      <t>-</t>
    </r>
    <r>
      <rPr>
        <sz val="12"/>
        <rFont val="宋体"/>
        <charset val="134"/>
      </rPr>
      <t>儿童（加收）</t>
    </r>
  </si>
  <si>
    <t>013310000080011</t>
  </si>
  <si>
    <r>
      <rPr>
        <sz val="12"/>
        <rFont val="宋体"/>
        <charset val="134"/>
      </rPr>
      <t>无创消化道扩张费</t>
    </r>
    <r>
      <rPr>
        <sz val="12"/>
        <rFont val="Times New Roman"/>
        <charset val="134"/>
      </rPr>
      <t>-</t>
    </r>
    <r>
      <rPr>
        <sz val="12"/>
        <rFont val="宋体"/>
        <charset val="134"/>
      </rPr>
      <t>胆管扩张（加收）</t>
    </r>
  </si>
  <si>
    <t>013310000080021</t>
  </si>
  <si>
    <r>
      <rPr>
        <sz val="12"/>
        <rFont val="宋体"/>
        <charset val="134"/>
      </rPr>
      <t>无创消化道扩张费</t>
    </r>
    <r>
      <rPr>
        <sz val="12"/>
        <rFont val="Times New Roman"/>
        <charset val="134"/>
      </rPr>
      <t>-</t>
    </r>
    <r>
      <rPr>
        <sz val="12"/>
        <rFont val="宋体"/>
        <charset val="134"/>
      </rPr>
      <t>胰管扩张（加收）</t>
    </r>
  </si>
  <si>
    <t>013310000080031</t>
  </si>
  <si>
    <r>
      <rPr>
        <sz val="12"/>
        <rFont val="宋体"/>
        <charset val="134"/>
      </rPr>
      <t>无创消化道扩张费</t>
    </r>
    <r>
      <rPr>
        <sz val="12"/>
        <rFont val="Times New Roman"/>
        <charset val="134"/>
      </rPr>
      <t>-</t>
    </r>
    <r>
      <rPr>
        <sz val="12"/>
        <rFont val="宋体"/>
        <charset val="134"/>
      </rPr>
      <t>胆囊扩张（加收）</t>
    </r>
  </si>
  <si>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</si>
  <si>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</si>
  <si>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</si>
  <si>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</si>
  <si>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r>
      <rPr>
        <sz val="12"/>
        <rFont val="Times New Roman"/>
        <charset val="134"/>
      </rPr>
      <t>1.</t>
    </r>
    <r>
      <rPr>
        <sz val="12"/>
        <rFont val="宋体"/>
        <charset val="134"/>
      </rPr>
      <t>同一治疗部位只能收取</t>
    </r>
    <r>
      <rPr>
        <sz val="12"/>
        <rFont val="Times New Roman"/>
        <charset val="134"/>
      </rPr>
      <t>1</t>
    </r>
    <r>
      <rPr>
        <sz val="12"/>
        <rFont val="宋体"/>
        <charset val="134"/>
      </rPr>
      <t>次费用。</t>
    </r>
    <r>
      <rPr>
        <sz val="12"/>
        <rFont val="Times New Roman"/>
        <charset val="134"/>
      </rPr>
      <t xml:space="preserve">
2.</t>
    </r>
    <r>
      <rPr>
        <sz val="12"/>
        <rFont val="宋体"/>
        <charset val="134"/>
      </rPr>
      <t>含无创消化道扩张费。</t>
    </r>
  </si>
  <si>
    <t>013310000090001</t>
  </si>
  <si>
    <r>
      <rPr>
        <sz val="12"/>
        <rFont val="宋体"/>
        <charset val="134"/>
      </rPr>
      <t>无创消化道支架置入费</t>
    </r>
    <r>
      <rPr>
        <sz val="12"/>
        <rFont val="Times New Roman"/>
        <charset val="134"/>
      </rPr>
      <t>-</t>
    </r>
    <r>
      <rPr>
        <sz val="12"/>
        <rFont val="宋体"/>
        <charset val="134"/>
      </rPr>
      <t>儿童（加收）</t>
    </r>
  </si>
  <si>
    <t>013310000090011</t>
  </si>
  <si>
    <r>
      <rPr>
        <sz val="12"/>
        <rFont val="宋体"/>
        <charset val="134"/>
      </rPr>
      <t>无创消化道支架置入费</t>
    </r>
    <r>
      <rPr>
        <sz val="12"/>
        <rFont val="Times New Roman"/>
        <charset val="134"/>
      </rPr>
      <t>-</t>
    </r>
    <r>
      <rPr>
        <sz val="12"/>
        <rFont val="宋体"/>
        <charset val="134"/>
      </rPr>
      <t>胆管支架置入（加收）</t>
    </r>
  </si>
  <si>
    <t>013310000090021</t>
  </si>
  <si>
    <r>
      <rPr>
        <sz val="12"/>
        <rFont val="宋体"/>
        <charset val="134"/>
      </rPr>
      <t>无创消化道支架置入费</t>
    </r>
    <r>
      <rPr>
        <sz val="12"/>
        <rFont val="Times New Roman"/>
        <charset val="134"/>
      </rPr>
      <t>-</t>
    </r>
    <r>
      <rPr>
        <sz val="12"/>
        <rFont val="宋体"/>
        <charset val="134"/>
      </rPr>
      <t>胰管支架置入（加收）</t>
    </r>
  </si>
  <si>
    <t>013310000090031</t>
  </si>
  <si>
    <r>
      <rPr>
        <sz val="12"/>
        <rFont val="宋体"/>
        <charset val="134"/>
      </rPr>
      <t>无创消化道支架置入费</t>
    </r>
    <r>
      <rPr>
        <sz val="12"/>
        <rFont val="Times New Roman"/>
        <charset val="134"/>
      </rPr>
      <t>-</t>
    </r>
    <r>
      <rPr>
        <sz val="12"/>
        <rFont val="宋体"/>
        <charset val="134"/>
      </rPr>
      <t>胆囊支架置入（加收）</t>
    </r>
  </si>
  <si>
    <t>013310000100000</t>
  </si>
  <si>
    <t>无创消化道支架取出费</t>
  </si>
  <si>
    <t>通过无创方式自消化道取出支架。</t>
  </si>
  <si>
    <t>所定价格涵盖准备、观察、支架取出、处理用物等步骤所需的人力资源和基本物质资源消耗。（不含内镜检查）</t>
  </si>
  <si>
    <t>013310000100001</t>
  </si>
  <si>
    <r>
      <rPr>
        <sz val="12"/>
        <rFont val="宋体"/>
        <charset val="134"/>
      </rPr>
      <t>无创消化道支架取出费</t>
    </r>
    <r>
      <rPr>
        <sz val="12"/>
        <rFont val="Times New Roman"/>
        <charset val="134"/>
      </rPr>
      <t>-</t>
    </r>
    <r>
      <rPr>
        <sz val="12"/>
        <rFont val="宋体"/>
        <charset val="134"/>
      </rPr>
      <t>儿童（加收）</t>
    </r>
  </si>
  <si>
    <t>013310000100100</t>
  </si>
  <si>
    <r>
      <rPr>
        <sz val="12"/>
        <rFont val="宋体"/>
        <charset val="134"/>
      </rPr>
      <t>无创消化道支架取出费</t>
    </r>
    <r>
      <rPr>
        <sz val="12"/>
        <rFont val="Times New Roman"/>
        <charset val="134"/>
      </rPr>
      <t>-</t>
    </r>
    <r>
      <rPr>
        <sz val="12"/>
        <rFont val="宋体"/>
        <charset val="134"/>
      </rPr>
      <t>经皮穿刺支架取出（扩展）</t>
    </r>
  </si>
  <si>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</si>
  <si>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</si>
  <si>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</si>
  <si>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</si>
  <si>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</si>
  <si>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r>
      <rPr>
        <sz val="12"/>
        <rFont val="宋体"/>
        <charset val="134"/>
      </rPr>
      <t>无创消化道狭窄切开费</t>
    </r>
    <r>
      <rPr>
        <sz val="12"/>
        <rFont val="Times New Roman"/>
        <charset val="134"/>
      </rPr>
      <t>-</t>
    </r>
    <r>
      <rPr>
        <sz val="12"/>
        <rFont val="宋体"/>
        <charset val="134"/>
      </rPr>
      <t>儿童（加收）</t>
    </r>
  </si>
  <si>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</si>
  <si>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</si>
  <si>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</si>
  <si>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</si>
  <si>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013310000120001</t>
  </si>
  <si>
    <r>
      <rPr>
        <sz val="12"/>
        <rFont val="宋体"/>
        <charset val="134"/>
      </rPr>
      <t>无创胆管结石取出费</t>
    </r>
    <r>
      <rPr>
        <sz val="12"/>
        <rFont val="Times New Roman"/>
        <charset val="134"/>
      </rPr>
      <t>-</t>
    </r>
    <r>
      <rPr>
        <sz val="12"/>
        <rFont val="宋体"/>
        <charset val="134"/>
      </rPr>
      <t>儿童（加收）</t>
    </r>
  </si>
  <si>
    <t>013310000120100</t>
  </si>
  <si>
    <r>
      <rPr>
        <sz val="12"/>
        <rFont val="宋体"/>
        <charset val="134"/>
      </rPr>
      <t>无创胆管结石取出费</t>
    </r>
    <r>
      <rPr>
        <sz val="12"/>
        <rFont val="Times New Roman"/>
        <charset val="134"/>
      </rPr>
      <t>-</t>
    </r>
    <r>
      <rPr>
        <sz val="12"/>
        <rFont val="宋体"/>
        <charset val="134"/>
      </rPr>
      <t>无创胰管取石</t>
    </r>
    <r>
      <rPr>
        <sz val="12"/>
        <rFont val="Times New Roman"/>
        <charset val="134"/>
      </rPr>
      <t xml:space="preserve">
</t>
    </r>
    <r>
      <rPr>
        <sz val="12"/>
        <rFont val="宋体"/>
        <charset val="134"/>
      </rPr>
      <t>（扩展）</t>
    </r>
  </si>
  <si>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</si>
  <si>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</si>
  <si>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</si>
  <si>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</si>
  <si>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</si>
  <si>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r>
      <rPr>
        <sz val="12"/>
        <rFont val="宋体"/>
        <charset val="134"/>
      </rPr>
      <t>无创保胆取石费</t>
    </r>
    <r>
      <rPr>
        <sz val="12"/>
        <rFont val="Times New Roman"/>
        <charset val="134"/>
      </rPr>
      <t>-</t>
    </r>
    <r>
      <rPr>
        <sz val="12"/>
        <rFont val="宋体"/>
        <charset val="134"/>
      </rPr>
      <t>儿童（加收）</t>
    </r>
  </si>
  <si>
    <t>013310000140000</t>
  </si>
  <si>
    <t>经皮穿刺胆囊碎石取石费</t>
  </si>
  <si>
    <t>通过经皮穿刺进入胆囊碎石后并取出。</t>
  </si>
  <si>
    <r>
      <rPr>
        <sz val="12"/>
        <rFont val="宋体"/>
        <charset val="134"/>
      </rPr>
      <t>所定价格涵盖设备准备、体位摆放、穿刺、观察、体内碎石、取石、置管引流、处理用物等步骤所需的人力资源、设备运转成本与基本物质资源消耗。</t>
    </r>
    <r>
      <rPr>
        <sz val="12"/>
        <rFont val="Times New Roman"/>
        <charset val="134"/>
      </rPr>
      <t xml:space="preserve"> </t>
    </r>
    <r>
      <rPr>
        <sz val="12"/>
        <rFont val="宋体"/>
        <charset val="134"/>
      </rPr>
      <t>（不含内镜检查）</t>
    </r>
  </si>
  <si>
    <t>013310000140001</t>
  </si>
  <si>
    <r>
      <rPr>
        <sz val="12"/>
        <rFont val="宋体"/>
        <charset val="134"/>
      </rPr>
      <t>经皮穿刺胆囊碎石取石费</t>
    </r>
    <r>
      <rPr>
        <sz val="12"/>
        <rFont val="Times New Roman"/>
        <charset val="134"/>
      </rPr>
      <t>-</t>
    </r>
    <r>
      <rPr>
        <sz val="12"/>
        <rFont val="方正书宋_GBK"/>
        <charset val="0"/>
      </rPr>
      <t>儿童（加收）</t>
    </r>
  </si>
  <si>
    <t>013310000140100</t>
  </si>
  <si>
    <r>
      <rPr>
        <sz val="12"/>
        <rFont val="宋体"/>
        <charset val="134"/>
      </rPr>
      <t>经皮穿刺胆囊碎石取石费</t>
    </r>
    <r>
      <rPr>
        <sz val="12"/>
        <rFont val="Times New Roman"/>
        <charset val="134"/>
      </rPr>
      <t>-</t>
    </r>
    <r>
      <rPr>
        <sz val="12"/>
        <rFont val="宋体"/>
        <charset val="134"/>
      </rPr>
      <t>经皮穿刺胆管碎石取石费（扩展）</t>
    </r>
  </si>
  <si>
    <t>013310000150000</t>
  </si>
  <si>
    <t>无创消化道肌切开费</t>
  </si>
  <si>
    <t>通过无创方式进入消化道切开括约肌等肌肉。</t>
  </si>
  <si>
    <t>013310000150001</t>
  </si>
  <si>
    <r>
      <rPr>
        <sz val="12"/>
        <rFont val="宋体"/>
        <charset val="134"/>
      </rPr>
      <t>无创消化道肌切开费</t>
    </r>
    <r>
      <rPr>
        <sz val="12"/>
        <rFont val="Times New Roman"/>
        <charset val="134"/>
      </rPr>
      <t>-</t>
    </r>
    <r>
      <rPr>
        <sz val="12"/>
        <rFont val="宋体"/>
        <charset val="134"/>
      </rPr>
      <t>儿童（加收）</t>
    </r>
  </si>
  <si>
    <t>013310000160000</t>
  </si>
  <si>
    <r>
      <rPr>
        <sz val="12"/>
        <rFont val="宋体"/>
        <charset val="134"/>
      </rPr>
      <t>无创消化道造瘘</t>
    </r>
    <r>
      <rPr>
        <sz val="12"/>
        <rFont val="Times New Roman"/>
        <charset val="134"/>
      </rPr>
      <t>/</t>
    </r>
    <r>
      <rPr>
        <sz val="12"/>
        <rFont val="宋体"/>
        <charset val="134"/>
      </rPr>
      <t>口置管费</t>
    </r>
  </si>
  <si>
    <t>通过无创方式进入消化道，在消化道造口并置入营养管。</t>
  </si>
  <si>
    <t>所定价格涵盖准备、观察、穿刺、置管、固定、处理用物等步骤所需的人力资源和基本物质资源消耗。（不含内镜检查）</t>
  </si>
  <si>
    <t>013310000160001</t>
  </si>
  <si>
    <r>
      <rPr>
        <sz val="12"/>
        <rFont val="宋体"/>
        <charset val="134"/>
      </rPr>
      <t>无创消化道造瘘</t>
    </r>
    <r>
      <rPr>
        <sz val="12"/>
        <rFont val="Times New Roman"/>
        <charset val="134"/>
      </rPr>
      <t>/</t>
    </r>
    <r>
      <rPr>
        <sz val="12"/>
        <rFont val="宋体"/>
        <charset val="134"/>
      </rPr>
      <t>口置管费</t>
    </r>
    <r>
      <rPr>
        <sz val="12"/>
        <rFont val="Times New Roman"/>
        <charset val="134"/>
      </rPr>
      <t>-</t>
    </r>
    <r>
      <rPr>
        <sz val="12"/>
        <rFont val="宋体"/>
        <charset val="134"/>
      </rPr>
      <t>儿童（加收）</t>
    </r>
  </si>
  <si>
    <t>013310000170000</t>
  </si>
  <si>
    <r>
      <rPr>
        <sz val="12"/>
        <rFont val="宋体"/>
        <charset val="134"/>
      </rPr>
      <t>无创消化道造瘘</t>
    </r>
    <r>
      <rPr>
        <sz val="12"/>
        <rFont val="Times New Roman"/>
        <charset val="134"/>
      </rPr>
      <t>/</t>
    </r>
    <r>
      <rPr>
        <sz val="12"/>
        <rFont val="宋体"/>
        <charset val="134"/>
      </rPr>
      <t>口管取出费</t>
    </r>
  </si>
  <si>
    <t>通过无创方式进入消化道，取出置入的营养管。</t>
  </si>
  <si>
    <t>所定价格涵盖准备、观察、取出、处理用物等步骤所需的人力资源和基本物质资源消耗。（不含内镜检查）</t>
  </si>
  <si>
    <t>013310000170001</t>
  </si>
  <si>
    <r>
      <rPr>
        <sz val="12"/>
        <rFont val="宋体"/>
        <charset val="134"/>
      </rPr>
      <t>无创消化道造瘘</t>
    </r>
    <r>
      <rPr>
        <sz val="12"/>
        <rFont val="Times New Roman"/>
        <charset val="134"/>
      </rPr>
      <t>/</t>
    </r>
    <r>
      <rPr>
        <sz val="12"/>
        <rFont val="宋体"/>
        <charset val="134"/>
      </rPr>
      <t>口管取出费</t>
    </r>
    <r>
      <rPr>
        <sz val="12"/>
        <rFont val="Times New Roman"/>
        <charset val="134"/>
      </rPr>
      <t>-</t>
    </r>
    <r>
      <rPr>
        <sz val="12"/>
        <rFont val="宋体"/>
        <charset val="134"/>
      </rPr>
      <t>儿童（加收）</t>
    </r>
  </si>
  <si>
    <t>013310000170100</t>
  </si>
  <si>
    <r>
      <rPr>
        <sz val="12"/>
        <rFont val="宋体"/>
        <charset val="134"/>
      </rPr>
      <t>无创消化道造瘘</t>
    </r>
    <r>
      <rPr>
        <sz val="12"/>
        <rFont val="Times New Roman"/>
        <charset val="134"/>
      </rPr>
      <t>/</t>
    </r>
    <r>
      <rPr>
        <sz val="12"/>
        <rFont val="宋体"/>
        <charset val="134"/>
      </rPr>
      <t>口管取出费</t>
    </r>
    <r>
      <rPr>
        <sz val="12"/>
        <rFont val="Times New Roman"/>
        <charset val="134"/>
      </rPr>
      <t>-</t>
    </r>
    <r>
      <rPr>
        <sz val="12"/>
        <rFont val="宋体"/>
        <charset val="134"/>
      </rPr>
      <t>无创消化道造瘘</t>
    </r>
    <r>
      <rPr>
        <sz val="12"/>
        <rFont val="Times New Roman"/>
        <charset val="134"/>
      </rPr>
      <t>/</t>
    </r>
    <r>
      <rPr>
        <sz val="12"/>
        <rFont val="宋体"/>
        <charset val="134"/>
      </rPr>
      <t>口管调整（扩展）</t>
    </r>
  </si>
  <si>
    <t>013310000180000</t>
  </si>
  <si>
    <t>无创消化道置管更换费</t>
  </si>
  <si>
    <r>
      <rPr>
        <sz val="12"/>
        <rFont val="宋体"/>
        <charset val="134"/>
      </rPr>
      <t>通过无创方式进入消化道，置换消化道造瘘</t>
    </r>
    <r>
      <rPr>
        <sz val="12"/>
        <rFont val="Times New Roman"/>
        <charset val="134"/>
      </rPr>
      <t>/</t>
    </r>
    <r>
      <rPr>
        <sz val="12"/>
        <rFont val="宋体"/>
        <charset val="134"/>
      </rPr>
      <t>口管。</t>
    </r>
  </si>
  <si>
    <t>所定价格涵盖准备、观察、拔管、置新管、固定、处理用物等步骤所需的人力资源和基本物质资源消耗。（不含内镜检查）</t>
  </si>
  <si>
    <t>013310000180001</t>
  </si>
  <si>
    <r>
      <rPr>
        <sz val="12"/>
        <rFont val="宋体"/>
        <charset val="134"/>
      </rPr>
      <t>无创消化道置管更换费</t>
    </r>
    <r>
      <rPr>
        <sz val="12"/>
        <rFont val="Times New Roman"/>
        <charset val="134"/>
      </rPr>
      <t>-</t>
    </r>
    <r>
      <rPr>
        <sz val="12"/>
        <rFont val="宋体"/>
        <charset val="134"/>
      </rPr>
      <t>儿童（加收）</t>
    </r>
  </si>
  <si>
    <t>013310000190000</t>
  </si>
  <si>
    <t>无创胃空肠吻合费</t>
  </si>
  <si>
    <t>通过无创方式进入消化道，建立胃与空肠之间的通路。</t>
  </si>
  <si>
    <r>
      <rPr>
        <sz val="12"/>
        <rFont val="宋体"/>
        <charset val="134"/>
      </rPr>
      <t>所定价格涵盖准备、观察、穿刺、吻合</t>
    </r>
    <r>
      <rPr>
        <sz val="12"/>
        <rFont val="Times New Roman"/>
        <charset val="134"/>
      </rPr>
      <t xml:space="preserve"> </t>
    </r>
    <r>
      <rPr>
        <sz val="12"/>
        <rFont val="宋体"/>
        <charset val="134"/>
      </rPr>
      <t>、固定、处理用物等步骤所需的人力资源和基本物质资源消耗。（不含内镜检查）</t>
    </r>
  </si>
  <si>
    <t>013310000190001</t>
  </si>
  <si>
    <r>
      <rPr>
        <sz val="12"/>
        <rFont val="宋体"/>
        <charset val="134"/>
      </rPr>
      <t>无创胃空肠吻合费</t>
    </r>
    <r>
      <rPr>
        <sz val="12"/>
        <rFont val="Times New Roman"/>
        <charset val="134"/>
      </rPr>
      <t>-</t>
    </r>
    <r>
      <rPr>
        <sz val="12"/>
        <rFont val="宋体"/>
        <charset val="134"/>
      </rPr>
      <t>儿童（加收）</t>
    </r>
  </si>
  <si>
    <t>013310000200000</t>
  </si>
  <si>
    <t>食管病变切除费</t>
  </si>
  <si>
    <t>通过手术切除食管病变。</t>
  </si>
  <si>
    <t>所定价格涵盖手术计划、术区准备、消毒、切开、探查、切除、缝合、处理用物等步骤所需的人力资源和基本物质资源消耗。</t>
  </si>
  <si>
    <t>013310000200001</t>
  </si>
  <si>
    <r>
      <rPr>
        <sz val="12"/>
        <rFont val="宋体"/>
        <charset val="134"/>
      </rPr>
      <t>食管病变切除费</t>
    </r>
    <r>
      <rPr>
        <sz val="12"/>
        <rFont val="Times New Roman"/>
        <charset val="134"/>
      </rPr>
      <t xml:space="preserve">-
</t>
    </r>
    <r>
      <rPr>
        <sz val="12"/>
        <rFont val="宋体"/>
        <charset val="134"/>
      </rPr>
      <t>儿童（加收）</t>
    </r>
  </si>
  <si>
    <t>013310000200011</t>
  </si>
  <si>
    <r>
      <rPr>
        <sz val="12"/>
        <rFont val="宋体"/>
        <charset val="134"/>
      </rPr>
      <t>食管病变切除费</t>
    </r>
    <r>
      <rPr>
        <sz val="12"/>
        <rFont val="Times New Roman"/>
        <charset val="134"/>
      </rPr>
      <t xml:space="preserve">-
</t>
    </r>
    <r>
      <rPr>
        <sz val="12"/>
        <rFont val="宋体"/>
        <charset val="134"/>
      </rPr>
      <t>多病变切除（加收）</t>
    </r>
  </si>
  <si>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</si>
  <si>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</si>
  <si>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</si>
  <si>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</si>
  <si>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013310000210001</t>
  </si>
  <si>
    <r>
      <rPr>
        <sz val="12"/>
        <rFont val="宋体"/>
        <charset val="134"/>
      </rPr>
      <t>食管部分切除费</t>
    </r>
    <r>
      <rPr>
        <sz val="12"/>
        <rFont val="Times New Roman"/>
        <charset val="134"/>
      </rPr>
      <t xml:space="preserve">-
</t>
    </r>
    <r>
      <rPr>
        <sz val="12"/>
        <rFont val="宋体"/>
        <charset val="134"/>
      </rPr>
      <t>儿童（加收）</t>
    </r>
  </si>
  <si>
    <t>013310000210011</t>
  </si>
  <si>
    <r>
      <rPr>
        <sz val="12"/>
        <rFont val="宋体"/>
        <charset val="134"/>
      </rPr>
      <t>食管部分切除费</t>
    </r>
    <r>
      <rPr>
        <sz val="12"/>
        <rFont val="Times New Roman"/>
        <charset val="134"/>
      </rPr>
      <t xml:space="preserve">-
</t>
    </r>
    <r>
      <rPr>
        <sz val="12"/>
        <rFont val="宋体"/>
        <charset val="134"/>
      </rPr>
      <t>恶性肿瘤切除</t>
    </r>
    <r>
      <rPr>
        <sz val="12"/>
        <rFont val="Times New Roman"/>
        <charset val="134"/>
      </rPr>
      <t xml:space="preserve">
</t>
    </r>
    <r>
      <rPr>
        <sz val="12"/>
        <rFont val="宋体"/>
        <charset val="134"/>
      </rPr>
      <t>（加收）</t>
    </r>
  </si>
  <si>
    <t>013310000210021</t>
  </si>
  <si>
    <r>
      <rPr>
        <sz val="12"/>
        <rFont val="宋体"/>
        <charset val="134"/>
      </rPr>
      <t>食管部分切除费</t>
    </r>
    <r>
      <rPr>
        <sz val="12"/>
        <rFont val="Times New Roman"/>
        <charset val="134"/>
      </rPr>
      <t>-</t>
    </r>
    <r>
      <rPr>
        <sz val="12"/>
        <rFont val="宋体"/>
        <charset val="134"/>
      </rPr>
      <t>胃</t>
    </r>
    <r>
      <rPr>
        <sz val="12"/>
        <rFont val="Times New Roman"/>
        <charset val="134"/>
      </rPr>
      <t>/</t>
    </r>
    <r>
      <rPr>
        <sz val="12"/>
        <rFont val="宋体"/>
        <charset val="134"/>
      </rPr>
      <t>肠代食管吻合</t>
    </r>
    <r>
      <rPr>
        <sz val="12"/>
        <rFont val="Times New Roman"/>
        <charset val="134"/>
      </rPr>
      <t xml:space="preserve">
</t>
    </r>
    <r>
      <rPr>
        <sz val="12"/>
        <rFont val="宋体"/>
        <charset val="134"/>
      </rPr>
      <t>（加收）</t>
    </r>
  </si>
  <si>
    <t>013310000220000</t>
  </si>
  <si>
    <t>食管全切除费</t>
  </si>
  <si>
    <t>通过手术切除全部食管组织（含部分胃组织）。</t>
  </si>
  <si>
    <r>
      <rPr>
        <sz val="12"/>
        <rFont val="宋体"/>
        <charset val="134"/>
      </rPr>
      <t>本项目中的</t>
    </r>
    <r>
      <rPr>
        <sz val="12"/>
        <rFont val="Times New Roman"/>
        <charset val="134"/>
      </rPr>
      <t>“</t>
    </r>
    <r>
      <rPr>
        <sz val="12"/>
        <rFont val="宋体"/>
        <charset val="134"/>
      </rPr>
      <t>恶性肿瘤扩大根治性切除</t>
    </r>
    <r>
      <rPr>
        <sz val="12"/>
        <rFont val="Times New Roman"/>
        <charset val="134"/>
      </rPr>
      <t>”</t>
    </r>
    <r>
      <rPr>
        <sz val="12"/>
        <rFont val="宋体"/>
        <charset val="134"/>
      </rPr>
      <t>指联合多脏器切除，且不含淋巴结清扫。</t>
    </r>
  </si>
  <si>
    <t>013310000220001</t>
  </si>
  <si>
    <r>
      <rPr>
        <sz val="12"/>
        <rFont val="宋体"/>
        <charset val="134"/>
      </rPr>
      <t>食管全切除费</t>
    </r>
    <r>
      <rPr>
        <sz val="12"/>
        <rFont val="Times New Roman"/>
        <charset val="134"/>
      </rPr>
      <t>-</t>
    </r>
    <r>
      <rPr>
        <sz val="12"/>
        <rFont val="宋体"/>
        <charset val="134"/>
      </rPr>
      <t>儿童（加收）</t>
    </r>
  </si>
  <si>
    <t>013310000220011</t>
  </si>
  <si>
    <r>
      <rPr>
        <sz val="12"/>
        <rFont val="宋体"/>
        <charset val="134"/>
      </rPr>
      <t>食管全切除费</t>
    </r>
    <r>
      <rPr>
        <sz val="12"/>
        <rFont val="Times New Roman"/>
        <charset val="134"/>
      </rPr>
      <t>-</t>
    </r>
    <r>
      <rPr>
        <sz val="12"/>
        <rFont val="宋体"/>
        <charset val="134"/>
      </rPr>
      <t>恶性肿瘤扩大根治性切除（加收）</t>
    </r>
  </si>
  <si>
    <t>013310000220021</t>
  </si>
  <si>
    <r>
      <rPr>
        <sz val="12"/>
        <rFont val="宋体"/>
        <charset val="134"/>
      </rPr>
      <t>食管全切除费</t>
    </r>
    <r>
      <rPr>
        <sz val="12"/>
        <rFont val="Times New Roman"/>
        <charset val="134"/>
      </rPr>
      <t>-</t>
    </r>
    <r>
      <rPr>
        <sz val="12"/>
        <rFont val="宋体"/>
        <charset val="134"/>
      </rPr>
      <t>胃</t>
    </r>
    <r>
      <rPr>
        <sz val="12"/>
        <rFont val="Times New Roman"/>
        <charset val="134"/>
      </rPr>
      <t>/</t>
    </r>
    <r>
      <rPr>
        <sz val="12"/>
        <rFont val="宋体"/>
        <charset val="134"/>
      </rPr>
      <t>肠代食管吻合（加收）</t>
    </r>
  </si>
  <si>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</si>
  <si>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</si>
  <si>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</si>
  <si>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</si>
  <si>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</si>
  <si>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r>
      <rPr>
        <sz val="12"/>
        <rFont val="宋体"/>
        <charset val="134"/>
      </rPr>
      <t>食管切开异物取出费</t>
    </r>
    <r>
      <rPr>
        <sz val="12"/>
        <rFont val="Times New Roman"/>
        <charset val="134"/>
      </rPr>
      <t>-</t>
    </r>
    <r>
      <rPr>
        <sz val="12"/>
        <rFont val="宋体"/>
        <charset val="134"/>
      </rPr>
      <t>儿童（加收）</t>
    </r>
  </si>
  <si>
    <t>013310000240000</t>
  </si>
  <si>
    <t>食管狭窄成形费</t>
  </si>
  <si>
    <r>
      <rPr>
        <sz val="12"/>
        <rFont val="宋体"/>
        <charset val="134"/>
      </rPr>
      <t>通过手术修复狭窄</t>
    </r>
    <r>
      <rPr>
        <sz val="12"/>
        <rFont val="Times New Roman"/>
        <charset val="134"/>
      </rPr>
      <t>/</t>
    </r>
    <r>
      <rPr>
        <sz val="12"/>
        <rFont val="宋体"/>
        <charset val="134"/>
      </rPr>
      <t>闭锁食管。</t>
    </r>
  </si>
  <si>
    <t>所定价格涵盖手术计划、术区准备、消毒、切开、探查、成形、缝合、处理用物等步骤所需的人力资源和基本物质资源消耗。</t>
  </si>
  <si>
    <t>013310000240001</t>
  </si>
  <si>
    <r>
      <rPr>
        <sz val="12"/>
        <rFont val="宋体"/>
        <charset val="134"/>
      </rPr>
      <t>食管狭窄成形费</t>
    </r>
    <r>
      <rPr>
        <sz val="12"/>
        <rFont val="Times New Roman"/>
        <charset val="134"/>
      </rPr>
      <t xml:space="preserve">-
</t>
    </r>
    <r>
      <rPr>
        <sz val="12"/>
        <rFont val="宋体"/>
        <charset val="134"/>
      </rPr>
      <t>儿童（加收）</t>
    </r>
  </si>
  <si>
    <t>013310000250000</t>
  </si>
  <si>
    <r>
      <rPr>
        <sz val="12"/>
        <rFont val="宋体"/>
        <charset val="134"/>
      </rPr>
      <t>食管造瘘</t>
    </r>
    <r>
      <rPr>
        <sz val="12"/>
        <rFont val="Times New Roman"/>
        <charset val="134"/>
      </rPr>
      <t>/</t>
    </r>
    <r>
      <rPr>
        <sz val="12"/>
        <rFont val="宋体"/>
        <charset val="134"/>
      </rPr>
      <t>口费</t>
    </r>
  </si>
  <si>
    <r>
      <rPr>
        <sz val="12"/>
        <rFont val="宋体"/>
        <charset val="134"/>
      </rPr>
      <t>通过手术对食管造瘘</t>
    </r>
    <r>
      <rPr>
        <sz val="12"/>
        <rFont val="Times New Roman"/>
        <charset val="134"/>
      </rPr>
      <t>/</t>
    </r>
    <r>
      <rPr>
        <sz val="12"/>
        <rFont val="宋体"/>
        <charset val="134"/>
      </rPr>
      <t>口。</t>
    </r>
  </si>
  <si>
    <t>所定价格涵盖手术计划、术区准备、消毒、切开、探查、造口、缝合、处理用物等步骤所需的人力资源和基本物质资源消耗。</t>
  </si>
  <si>
    <t>013310000250001</t>
  </si>
  <si>
    <r>
      <rPr>
        <sz val="12"/>
        <rFont val="宋体"/>
        <charset val="134"/>
      </rPr>
      <t>食管造瘘</t>
    </r>
    <r>
      <rPr>
        <sz val="12"/>
        <rFont val="Times New Roman"/>
        <charset val="134"/>
      </rPr>
      <t>/</t>
    </r>
    <r>
      <rPr>
        <sz val="12"/>
        <rFont val="宋体"/>
        <charset val="134"/>
      </rPr>
      <t>口费</t>
    </r>
    <r>
      <rPr>
        <sz val="12"/>
        <rFont val="Times New Roman"/>
        <charset val="134"/>
      </rPr>
      <t>-</t>
    </r>
    <r>
      <rPr>
        <sz val="12"/>
        <rFont val="宋体"/>
        <charset val="134"/>
      </rPr>
      <t>儿童（加收）</t>
    </r>
  </si>
  <si>
    <t>013310000260000</t>
  </si>
  <si>
    <t>食管修补费</t>
  </si>
  <si>
    <t>通过手术修补破裂的食管。</t>
  </si>
  <si>
    <t>所定价格涵盖手术计划、术区准备、消毒、切开、探查、修补、缝合、处理用物等步骤所需的人力资源和基本物质资源消耗。</t>
  </si>
  <si>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t>
    </r>
    <r>
      <rPr>
        <sz val="12"/>
        <rFont val="Times New Roman"/>
        <charset val="134"/>
      </rPr>
      <t>2</t>
    </r>
    <r>
      <rPr>
        <sz val="12"/>
        <rFont val="宋体"/>
        <charset val="134"/>
      </rPr>
      <t>处以下部位修补，</t>
    </r>
    <r>
      <rPr>
        <sz val="12"/>
        <rFont val="Times New Roman"/>
        <charset val="134"/>
      </rPr>
      <t>3</t>
    </r>
    <r>
      <rPr>
        <sz val="12"/>
        <rFont val="宋体"/>
        <charset val="134"/>
      </rPr>
      <t>处及</t>
    </r>
    <r>
      <rPr>
        <sz val="12"/>
        <rFont val="Times New Roman"/>
        <charset val="134"/>
      </rPr>
      <t>3</t>
    </r>
    <r>
      <rPr>
        <sz val="12"/>
        <rFont val="宋体"/>
        <charset val="134"/>
      </rPr>
      <t>处以上修补按</t>
    </r>
    <r>
      <rPr>
        <sz val="12"/>
        <rFont val="Times New Roman"/>
        <charset val="134"/>
      </rPr>
      <t>“</t>
    </r>
    <r>
      <rPr>
        <sz val="12"/>
        <rFont val="宋体"/>
        <charset val="134"/>
      </rPr>
      <t>多部位修补</t>
    </r>
    <r>
      <rPr>
        <sz val="12"/>
        <rFont val="Times New Roman"/>
        <charset val="134"/>
      </rPr>
      <t>”</t>
    </r>
    <r>
      <rPr>
        <sz val="12"/>
        <rFont val="宋体"/>
        <charset val="134"/>
      </rPr>
      <t>加收。</t>
    </r>
  </si>
  <si>
    <t>013310000260001</t>
  </si>
  <si>
    <r>
      <rPr>
        <sz val="12"/>
        <rFont val="宋体"/>
        <charset val="134"/>
      </rPr>
      <t>食管修补费</t>
    </r>
    <r>
      <rPr>
        <sz val="12"/>
        <rFont val="Times New Roman"/>
        <charset val="134"/>
      </rPr>
      <t>-</t>
    </r>
    <r>
      <rPr>
        <sz val="12"/>
        <rFont val="宋体"/>
        <charset val="134"/>
      </rPr>
      <t>儿童（加收）</t>
    </r>
  </si>
  <si>
    <t>013310000260011</t>
  </si>
  <si>
    <r>
      <rPr>
        <sz val="12"/>
        <rFont val="宋体"/>
        <charset val="134"/>
      </rPr>
      <t>食管修补费</t>
    </r>
    <r>
      <rPr>
        <sz val="12"/>
        <rFont val="Times New Roman"/>
        <charset val="134"/>
      </rPr>
      <t>-</t>
    </r>
    <r>
      <rPr>
        <sz val="12"/>
        <rFont val="宋体"/>
        <charset val="134"/>
      </rPr>
      <t>多部位修补（加收）</t>
    </r>
  </si>
  <si>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</si>
  <si>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</si>
  <si>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</si>
  <si>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</si>
  <si>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013310000270001</t>
  </si>
  <si>
    <r>
      <rPr>
        <sz val="12"/>
        <rFont val="宋体"/>
        <charset val="134"/>
      </rPr>
      <t>胃部分切除费</t>
    </r>
    <r>
      <rPr>
        <sz val="12"/>
        <rFont val="Times New Roman"/>
        <charset val="134"/>
      </rPr>
      <t>-</t>
    </r>
    <r>
      <rPr>
        <sz val="12"/>
        <rFont val="宋体"/>
        <charset val="134"/>
      </rPr>
      <t>儿童（加收）</t>
    </r>
  </si>
  <si>
    <t>013310000270011</t>
  </si>
  <si>
    <r>
      <rPr>
        <sz val="12"/>
        <rFont val="宋体"/>
        <charset val="134"/>
      </rPr>
      <t>胃部分切除费</t>
    </r>
    <r>
      <rPr>
        <sz val="12"/>
        <rFont val="Times New Roman"/>
        <charset val="134"/>
      </rPr>
      <t>-</t>
    </r>
    <r>
      <rPr>
        <sz val="12"/>
        <rFont val="宋体"/>
        <charset val="134"/>
      </rPr>
      <t>多病变切除（加收）</t>
    </r>
  </si>
  <si>
    <t>013310000270021</t>
  </si>
  <si>
    <r>
      <rPr>
        <sz val="12"/>
        <rFont val="宋体"/>
        <charset val="134"/>
      </rPr>
      <t>胃部分切除费</t>
    </r>
    <r>
      <rPr>
        <sz val="12"/>
        <rFont val="Times New Roman"/>
        <charset val="134"/>
      </rPr>
      <t>-</t>
    </r>
    <r>
      <rPr>
        <sz val="12"/>
        <rFont val="宋体"/>
        <charset val="134"/>
      </rPr>
      <t>病变累及贲门（加收）</t>
    </r>
  </si>
  <si>
    <t>013310000280000</t>
  </si>
  <si>
    <t>胃大部切除费</t>
  </si>
  <si>
    <t>通过手术切除大部分胃组织。</t>
  </si>
  <si>
    <t>013310000280001</t>
  </si>
  <si>
    <r>
      <rPr>
        <sz val="12"/>
        <rFont val="宋体"/>
        <charset val="134"/>
      </rPr>
      <t>胃大部切除费</t>
    </r>
    <r>
      <rPr>
        <sz val="12"/>
        <rFont val="Times New Roman"/>
        <charset val="134"/>
      </rPr>
      <t>-</t>
    </r>
    <r>
      <rPr>
        <sz val="12"/>
        <rFont val="宋体"/>
        <charset val="134"/>
      </rPr>
      <t>儿童（加收）</t>
    </r>
  </si>
  <si>
    <t>013310000280011</t>
  </si>
  <si>
    <r>
      <rPr>
        <sz val="12"/>
        <rFont val="宋体"/>
        <charset val="134"/>
      </rPr>
      <t>胃大部切除费</t>
    </r>
    <r>
      <rPr>
        <sz val="12"/>
        <rFont val="Times New Roman"/>
        <charset val="134"/>
      </rPr>
      <t>-</t>
    </r>
    <r>
      <rPr>
        <sz val="12"/>
        <rFont val="宋体"/>
        <charset val="134"/>
      </rPr>
      <t>恶性肿瘤扩大根治性切除</t>
    </r>
    <r>
      <rPr>
        <sz val="12"/>
        <rFont val="Times New Roman"/>
        <charset val="134"/>
      </rPr>
      <t xml:space="preserve">
</t>
    </r>
    <r>
      <rPr>
        <sz val="12"/>
        <rFont val="宋体"/>
        <charset val="134"/>
      </rPr>
      <t>（加收）</t>
    </r>
  </si>
  <si>
    <t>013310000280021</t>
  </si>
  <si>
    <r>
      <rPr>
        <sz val="12"/>
        <rFont val="宋体"/>
        <charset val="134"/>
      </rPr>
      <t>胃大部切除费</t>
    </r>
    <r>
      <rPr>
        <sz val="12"/>
        <rFont val="Times New Roman"/>
        <charset val="134"/>
      </rPr>
      <t>-</t>
    </r>
    <r>
      <rPr>
        <sz val="12"/>
        <rFont val="宋体"/>
        <charset val="134"/>
      </rPr>
      <t>近端胃大部切除（加收）</t>
    </r>
  </si>
  <si>
    <t>013310000290000</t>
  </si>
  <si>
    <t>胃全切除费</t>
  </si>
  <si>
    <t>通过手术切除全胃。</t>
  </si>
  <si>
    <t>013310000290001</t>
  </si>
  <si>
    <r>
      <rPr>
        <sz val="12"/>
        <rFont val="宋体"/>
        <charset val="134"/>
      </rPr>
      <t>胃全切除费</t>
    </r>
    <r>
      <rPr>
        <sz val="12"/>
        <rFont val="Times New Roman"/>
        <charset val="134"/>
      </rPr>
      <t>-</t>
    </r>
    <r>
      <rPr>
        <sz val="12"/>
        <rFont val="宋体"/>
        <charset val="134"/>
      </rPr>
      <t>儿童</t>
    </r>
    <r>
      <rPr>
        <sz val="12"/>
        <rFont val="Times New Roman"/>
        <charset val="134"/>
      </rPr>
      <t xml:space="preserve">
</t>
    </r>
    <r>
      <rPr>
        <sz val="12"/>
        <rFont val="宋体"/>
        <charset val="134"/>
      </rPr>
      <t>（加收）</t>
    </r>
  </si>
  <si>
    <t>013310000290011</t>
  </si>
  <si>
    <r>
      <rPr>
        <sz val="12"/>
        <rFont val="宋体"/>
        <charset val="134"/>
      </rPr>
      <t>胃全切除费</t>
    </r>
    <r>
      <rPr>
        <sz val="12"/>
        <rFont val="Times New Roman"/>
        <charset val="134"/>
      </rPr>
      <t>-</t>
    </r>
    <r>
      <rPr>
        <sz val="12"/>
        <rFont val="宋体"/>
        <charset val="134"/>
      </rPr>
      <t>恶性肿瘤扩大根治性切除</t>
    </r>
    <r>
      <rPr>
        <sz val="12"/>
        <rFont val="Times New Roman"/>
        <charset val="134"/>
      </rPr>
      <t xml:space="preserve">
</t>
    </r>
    <r>
      <rPr>
        <sz val="12"/>
        <rFont val="宋体"/>
        <charset val="134"/>
      </rPr>
      <t>（加收）</t>
    </r>
  </si>
  <si>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</si>
  <si>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</si>
  <si>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</si>
  <si>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</si>
  <si>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r>
      <rPr>
        <sz val="12"/>
        <rFont val="宋体"/>
        <charset val="134"/>
      </rPr>
      <t>不可与</t>
    </r>
    <r>
      <rPr>
        <sz val="12"/>
        <rFont val="Times New Roman"/>
        <charset val="134"/>
      </rPr>
      <t>“</t>
    </r>
    <r>
      <rPr>
        <sz val="12"/>
        <rFont val="宋体"/>
        <charset val="134"/>
      </rPr>
      <t>胃部分切除费、胃大部切除费</t>
    </r>
    <r>
      <rPr>
        <sz val="12"/>
        <rFont val="Times New Roman"/>
        <charset val="134"/>
      </rPr>
      <t>”</t>
    </r>
    <r>
      <rPr>
        <sz val="12"/>
        <rFont val="宋体"/>
        <charset val="134"/>
      </rPr>
      <t>同时收取。</t>
    </r>
  </si>
  <si>
    <t>013310000300001</t>
  </si>
  <si>
    <r>
      <rPr>
        <sz val="12"/>
        <rFont val="宋体"/>
        <charset val="134"/>
      </rPr>
      <t>胃减容费</t>
    </r>
    <r>
      <rPr>
        <sz val="12"/>
        <rFont val="Times New Roman"/>
        <charset val="134"/>
      </rPr>
      <t>-</t>
    </r>
    <r>
      <rPr>
        <sz val="12"/>
        <rFont val="宋体"/>
        <charset val="134"/>
      </rPr>
      <t>儿童</t>
    </r>
    <r>
      <rPr>
        <sz val="12"/>
        <rFont val="Times New Roman"/>
        <charset val="134"/>
      </rPr>
      <t xml:space="preserve">
</t>
    </r>
    <r>
      <rPr>
        <sz val="12"/>
        <rFont val="宋体"/>
        <charset val="134"/>
      </rPr>
      <t>（加收）</t>
    </r>
  </si>
  <si>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</si>
  <si>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</si>
  <si>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</si>
  <si>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</si>
  <si>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</si>
  <si>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r>
      <rPr>
        <sz val="12"/>
        <rFont val="宋体"/>
        <charset val="134"/>
      </rPr>
      <t>胃肠括约肌成形费</t>
    </r>
    <r>
      <rPr>
        <sz val="12"/>
        <rFont val="Times New Roman"/>
        <charset val="134"/>
      </rPr>
      <t xml:space="preserve">-
</t>
    </r>
    <r>
      <rPr>
        <sz val="12"/>
        <rFont val="宋体"/>
        <charset val="134"/>
      </rPr>
      <t>儿童（加收）</t>
    </r>
  </si>
  <si>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</si>
  <si>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</si>
  <si>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</si>
  <si>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</si>
  <si>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</si>
  <si>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r>
      <rPr>
        <sz val="12"/>
        <rFont val="宋体"/>
        <charset val="134"/>
      </rPr>
      <t>胃切开异物取出费</t>
    </r>
    <r>
      <rPr>
        <sz val="12"/>
        <rFont val="Times New Roman"/>
        <charset val="134"/>
      </rPr>
      <t>-</t>
    </r>
    <r>
      <rPr>
        <sz val="12"/>
        <rFont val="宋体"/>
        <charset val="134"/>
      </rPr>
      <t>儿童（加收）</t>
    </r>
  </si>
  <si>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</si>
  <si>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</si>
  <si>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</si>
  <si>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</si>
  <si>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</si>
  <si>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r>
      <rPr>
        <sz val="12"/>
        <rFont val="宋体"/>
        <charset val="134"/>
      </rPr>
      <t>胃修补费</t>
    </r>
    <r>
      <rPr>
        <sz val="12"/>
        <rFont val="Times New Roman"/>
        <charset val="134"/>
      </rPr>
      <t>-</t>
    </r>
    <r>
      <rPr>
        <sz val="12"/>
        <rFont val="宋体"/>
        <charset val="134"/>
      </rPr>
      <t>儿童</t>
    </r>
    <r>
      <rPr>
        <sz val="12"/>
        <rFont val="Times New Roman"/>
        <charset val="134"/>
      </rPr>
      <t xml:space="preserve">
</t>
    </r>
    <r>
      <rPr>
        <sz val="12"/>
        <rFont val="宋体"/>
        <charset val="134"/>
      </rPr>
      <t>（加收）</t>
    </r>
  </si>
  <si>
    <t>013310000330011</t>
  </si>
  <si>
    <r>
      <rPr>
        <sz val="12"/>
        <rFont val="宋体"/>
        <charset val="134"/>
      </rPr>
      <t>胃修补费</t>
    </r>
    <r>
      <rPr>
        <sz val="12"/>
        <rFont val="Times New Roman"/>
        <charset val="134"/>
      </rPr>
      <t>-</t>
    </r>
    <r>
      <rPr>
        <sz val="12"/>
        <rFont val="宋体"/>
        <charset val="134"/>
      </rPr>
      <t>多部位修补（加收）</t>
    </r>
  </si>
  <si>
    <t>013310000340000</t>
  </si>
  <si>
    <r>
      <rPr>
        <sz val="12"/>
        <rFont val="宋体"/>
        <charset val="134"/>
      </rPr>
      <t>胃肠灌注造瘘</t>
    </r>
    <r>
      <rPr>
        <sz val="12"/>
        <rFont val="Times New Roman"/>
        <charset val="134"/>
      </rPr>
      <t>/</t>
    </r>
    <r>
      <rPr>
        <sz val="12"/>
        <rFont val="宋体"/>
        <charset val="134"/>
      </rPr>
      <t>口费</t>
    </r>
  </si>
  <si>
    <r>
      <rPr>
        <sz val="12"/>
        <rFont val="宋体"/>
        <charset val="134"/>
      </rPr>
      <t>通过手术在胃肠部造瘘</t>
    </r>
    <r>
      <rPr>
        <sz val="12"/>
        <rFont val="Times New Roman"/>
        <charset val="134"/>
      </rPr>
      <t>/</t>
    </r>
    <r>
      <rPr>
        <sz val="12"/>
        <rFont val="宋体"/>
        <charset val="134"/>
      </rPr>
      <t>口，用于后续胃肠灌注。</t>
    </r>
  </si>
  <si>
    <t>所定价格涵盖手术计划、术区准备、消毒、切开、探查、分离、置管、固定、冲洗、止血、引流、缝合、处理用物等步骤所需的人力资源和基本物质资源消耗。</t>
  </si>
  <si>
    <t>013310000340001</t>
  </si>
  <si>
    <r>
      <rPr>
        <sz val="12"/>
        <rFont val="宋体"/>
        <charset val="134"/>
      </rPr>
      <t>胃肠灌注造瘘</t>
    </r>
    <r>
      <rPr>
        <sz val="12"/>
        <rFont val="Times New Roman"/>
        <charset val="134"/>
      </rPr>
      <t>/</t>
    </r>
    <r>
      <rPr>
        <sz val="12"/>
        <rFont val="方正书宋_GBK"/>
        <charset val="0"/>
      </rPr>
      <t>口费</t>
    </r>
    <r>
      <rPr>
        <sz val="12"/>
        <rFont val="Times New Roman"/>
        <charset val="134"/>
      </rPr>
      <t xml:space="preserve">-
</t>
    </r>
    <r>
      <rPr>
        <sz val="12"/>
        <rFont val="方正书宋_GBK"/>
        <charset val="0"/>
      </rPr>
      <t>儿童（加收）</t>
    </r>
  </si>
  <si>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</si>
  <si>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</si>
  <si>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</si>
  <si>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</si>
  <si>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</si>
  <si>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</si>
  <si>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r>
      <rPr>
        <sz val="12"/>
        <rFont val="宋体"/>
        <charset val="134"/>
      </rPr>
      <t>消化道转流费（常规）</t>
    </r>
    <r>
      <rPr>
        <sz val="12"/>
        <rFont val="Times New Roman"/>
        <charset val="134"/>
      </rPr>
      <t>-</t>
    </r>
    <r>
      <rPr>
        <sz val="12"/>
        <rFont val="宋体"/>
        <charset val="134"/>
      </rPr>
      <t>儿童（加收）</t>
    </r>
  </si>
  <si>
    <t>013310000360000</t>
  </si>
  <si>
    <t>消化道转流费（复杂）</t>
  </si>
  <si>
    <t>通过手术重新连接吻合消化道，实现复杂情况消化道重建。</t>
  </si>
  <si>
    <r>
      <rPr>
        <sz val="12"/>
        <rFont val="Times New Roman"/>
        <charset val="134"/>
      </rPr>
      <t>1.</t>
    </r>
    <r>
      <rPr>
        <sz val="12"/>
        <rFont val="宋体"/>
        <charset val="134"/>
      </rPr>
      <t>本项目中</t>
    </r>
    <r>
      <rPr>
        <sz val="12"/>
        <rFont val="Times New Roman"/>
        <charset val="134"/>
      </rPr>
      <t>“</t>
    </r>
    <r>
      <rPr>
        <sz val="12"/>
        <rFont val="宋体"/>
        <charset val="134"/>
      </rPr>
      <t>复杂</t>
    </r>
    <r>
      <rPr>
        <sz val="12"/>
        <rFont val="Times New Roman"/>
        <charset val="134"/>
      </rPr>
      <t>”</t>
    </r>
    <r>
      <rPr>
        <sz val="12"/>
        <rFont val="宋体"/>
        <charset val="134"/>
      </rPr>
      <t>指：胆肠吻合、胆胰转流、胰肠吻合、多吻合口的情况。</t>
    </r>
    <r>
      <rPr>
        <sz val="12"/>
        <rFont val="Times New Roman"/>
        <charset val="134"/>
      </rPr>
      <t xml:space="preserve">
2.</t>
    </r>
    <r>
      <rPr>
        <sz val="12"/>
        <rFont val="宋体"/>
        <charset val="134"/>
      </rPr>
      <t>不与其他含吻合步骤手术同时收取。</t>
    </r>
  </si>
  <si>
    <t>013310000360001</t>
  </si>
  <si>
    <r>
      <rPr>
        <sz val="12"/>
        <rFont val="宋体"/>
        <charset val="134"/>
      </rPr>
      <t>消化道转流费（复杂）</t>
    </r>
    <r>
      <rPr>
        <sz val="12"/>
        <rFont val="Times New Roman"/>
        <charset val="134"/>
      </rPr>
      <t>-</t>
    </r>
    <r>
      <rPr>
        <sz val="12"/>
        <rFont val="宋体"/>
        <charset val="134"/>
      </rPr>
      <t>儿童（加收）</t>
    </r>
  </si>
  <si>
    <t>013310000370000</t>
  </si>
  <si>
    <t>小肠部分切除费</t>
  </si>
  <si>
    <t>通过手术切除部分小肠组织。</t>
  </si>
  <si>
    <t>013310000370001</t>
  </si>
  <si>
    <r>
      <rPr>
        <sz val="12"/>
        <rFont val="宋体"/>
        <charset val="134"/>
      </rPr>
      <t>小肠部分切除费</t>
    </r>
    <r>
      <rPr>
        <sz val="12"/>
        <rFont val="Times New Roman"/>
        <charset val="134"/>
      </rPr>
      <t>-</t>
    </r>
    <r>
      <rPr>
        <sz val="12"/>
        <rFont val="宋体"/>
        <charset val="134"/>
      </rPr>
      <t>儿童（加收）</t>
    </r>
  </si>
  <si>
    <t>013310000370011</t>
  </si>
  <si>
    <r>
      <rPr>
        <sz val="12"/>
        <rFont val="宋体"/>
        <charset val="134"/>
      </rPr>
      <t>小肠部分切除费</t>
    </r>
    <r>
      <rPr>
        <sz val="12"/>
        <rFont val="Times New Roman"/>
        <charset val="134"/>
      </rPr>
      <t>-</t>
    </r>
    <r>
      <rPr>
        <sz val="12"/>
        <rFont val="宋体"/>
        <charset val="134"/>
      </rPr>
      <t>恶性肿瘤切除（加收）</t>
    </r>
  </si>
  <si>
    <t>013310000370021</t>
  </si>
  <si>
    <r>
      <rPr>
        <sz val="12"/>
        <rFont val="宋体"/>
        <charset val="134"/>
      </rPr>
      <t>小肠部分切除费</t>
    </r>
    <r>
      <rPr>
        <sz val="12"/>
        <rFont val="Times New Roman"/>
        <charset val="134"/>
      </rPr>
      <t>-</t>
    </r>
    <r>
      <rPr>
        <sz val="12"/>
        <rFont val="宋体"/>
        <charset val="134"/>
      </rPr>
      <t>两个及以上肠段切除（加收）</t>
    </r>
  </si>
  <si>
    <t>013310000380000</t>
  </si>
  <si>
    <t>肠修补费</t>
  </si>
  <si>
    <t>通过手术修补肠穿孔等损伤。</t>
  </si>
  <si>
    <t>013310000380001</t>
  </si>
  <si>
    <r>
      <rPr>
        <sz val="12"/>
        <rFont val="宋体"/>
        <charset val="134"/>
      </rPr>
      <t>肠修补费</t>
    </r>
    <r>
      <rPr>
        <sz val="12"/>
        <rFont val="Times New Roman"/>
        <charset val="134"/>
      </rPr>
      <t>-</t>
    </r>
    <r>
      <rPr>
        <sz val="12"/>
        <rFont val="宋体"/>
        <charset val="134"/>
      </rPr>
      <t>儿童（加收）</t>
    </r>
  </si>
  <si>
    <t>013310000380011</t>
  </si>
  <si>
    <r>
      <rPr>
        <sz val="12"/>
        <rFont val="宋体"/>
        <charset val="134"/>
      </rPr>
      <t>肠修补费</t>
    </r>
    <r>
      <rPr>
        <sz val="12"/>
        <rFont val="Times New Roman"/>
        <charset val="134"/>
      </rPr>
      <t>-</t>
    </r>
    <r>
      <rPr>
        <sz val="12"/>
        <rFont val="宋体"/>
        <charset val="134"/>
      </rPr>
      <t>多部位修补（加收）</t>
    </r>
  </si>
  <si>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</si>
  <si>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</si>
  <si>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</si>
  <si>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</si>
  <si>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013310000390001</t>
  </si>
  <si>
    <r>
      <rPr>
        <sz val="12"/>
        <rFont val="宋体"/>
        <charset val="134"/>
      </rPr>
      <t>肠道狭窄成形费</t>
    </r>
    <r>
      <rPr>
        <sz val="12"/>
        <rFont val="Times New Roman"/>
        <charset val="134"/>
      </rPr>
      <t xml:space="preserve">-
</t>
    </r>
    <r>
      <rPr>
        <sz val="12"/>
        <rFont val="宋体"/>
        <charset val="134"/>
      </rPr>
      <t>儿童（加收）</t>
    </r>
  </si>
  <si>
    <t>013310000390011</t>
  </si>
  <si>
    <r>
      <rPr>
        <sz val="12"/>
        <rFont val="宋体"/>
        <charset val="134"/>
      </rPr>
      <t>肠道狭窄成形费</t>
    </r>
    <r>
      <rPr>
        <sz val="12"/>
        <rFont val="Times New Roman"/>
        <charset val="134"/>
      </rPr>
      <t>-</t>
    </r>
    <r>
      <rPr>
        <sz val="12"/>
        <rFont val="宋体"/>
        <charset val="134"/>
      </rPr>
      <t>肠道闭锁成形（加收）</t>
    </r>
  </si>
  <si>
    <t>013310000390021</t>
  </si>
  <si>
    <r>
      <rPr>
        <sz val="12"/>
        <rFont val="宋体"/>
        <charset val="134"/>
      </rPr>
      <t>肠道狭窄成形费</t>
    </r>
    <r>
      <rPr>
        <sz val="12"/>
        <rFont val="Times New Roman"/>
        <charset val="134"/>
      </rPr>
      <t>-</t>
    </r>
    <r>
      <rPr>
        <sz val="12"/>
        <rFont val="宋体"/>
        <charset val="134"/>
      </rPr>
      <t>两处及以上肠道狭窄成形（加收）</t>
    </r>
  </si>
  <si>
    <t>013310000400000</t>
  </si>
  <si>
    <t>肠管延长费</t>
  </si>
  <si>
    <t>通过手术增加肠管的有效长度。</t>
  </si>
  <si>
    <t>013310000400001</t>
  </si>
  <si>
    <r>
      <rPr>
        <sz val="12"/>
        <rFont val="宋体"/>
        <charset val="134"/>
      </rPr>
      <t>肠管延长费</t>
    </r>
    <r>
      <rPr>
        <sz val="12"/>
        <rFont val="Times New Roman"/>
        <charset val="134"/>
      </rPr>
      <t>-</t>
    </r>
    <r>
      <rPr>
        <sz val="12"/>
        <rFont val="宋体"/>
        <charset val="134"/>
      </rPr>
      <t>儿童（加收）</t>
    </r>
  </si>
  <si>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</si>
  <si>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</si>
  <si>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</si>
  <si>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</si>
  <si>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</si>
  <si>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</si>
  <si>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r>
      <rPr>
        <sz val="12"/>
        <rFont val="宋体"/>
        <charset val="134"/>
      </rPr>
      <t>肠粘连松解费（常规）</t>
    </r>
    <r>
      <rPr>
        <sz val="12"/>
        <rFont val="Times New Roman"/>
        <charset val="134"/>
      </rPr>
      <t>-</t>
    </r>
    <r>
      <rPr>
        <sz val="12"/>
        <rFont val="宋体"/>
        <charset val="134"/>
      </rPr>
      <t>儿童（加收）</t>
    </r>
  </si>
  <si>
    <t>013310000420000</t>
  </si>
  <si>
    <t>肠粘连松解费（复杂）</t>
  </si>
  <si>
    <t>通过手术对复杂情况下的肠道粘连进行松解。</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</si>
  <si>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指：既往接受腹部手术情况。</t>
    </r>
  </si>
  <si>
    <t>013310000420001</t>
  </si>
  <si>
    <r>
      <rPr>
        <sz val="12"/>
        <rFont val="宋体"/>
        <charset val="134"/>
      </rPr>
      <t>肠粘连松解费（复杂）</t>
    </r>
    <r>
      <rPr>
        <sz val="12"/>
        <rFont val="Times New Roman"/>
        <charset val="134"/>
      </rPr>
      <t>-</t>
    </r>
    <r>
      <rPr>
        <sz val="12"/>
        <rFont val="宋体"/>
        <charset val="134"/>
      </rPr>
      <t>儿童（加收）</t>
    </r>
  </si>
  <si>
    <t>013310000430000</t>
  </si>
  <si>
    <t>肠复位费</t>
  </si>
  <si>
    <t>通过手术对肠进行复位。</t>
  </si>
  <si>
    <t>所定价格涵盖手术计划、术区准备、消毒、切开、探查、分离、复位、固定、冲洗、止血、引流、缝合、处理用物等步骤所需的人力资源和基本物质资源消耗。</t>
  </si>
  <si>
    <r>
      <rPr>
        <sz val="12"/>
        <rFont val="Times New Roman"/>
        <charset val="134"/>
      </rPr>
      <t>1.</t>
    </r>
    <r>
      <rPr>
        <sz val="12"/>
        <rFont val="宋体"/>
        <charset val="134"/>
      </rPr>
      <t>不含肠切除。</t>
    </r>
    <r>
      <rPr>
        <sz val="12"/>
        <rFont val="Times New Roman"/>
        <charset val="134"/>
      </rPr>
      <t xml:space="preserve">
2.</t>
    </r>
    <r>
      <rPr>
        <sz val="12"/>
        <rFont val="宋体"/>
        <charset val="134"/>
      </rPr>
      <t>仅限胃</t>
    </r>
    <r>
      <rPr>
        <sz val="12"/>
        <rFont val="Times New Roman"/>
        <charset val="134"/>
      </rPr>
      <t>/</t>
    </r>
    <r>
      <rPr>
        <sz val="12"/>
        <rFont val="宋体"/>
        <charset val="134"/>
      </rPr>
      <t>肠扭转、肠套叠等情况手术复位使用。</t>
    </r>
  </si>
  <si>
    <t>013310000430001</t>
  </si>
  <si>
    <r>
      <rPr>
        <sz val="12"/>
        <rFont val="宋体"/>
        <charset val="134"/>
      </rPr>
      <t>肠复位费</t>
    </r>
    <r>
      <rPr>
        <sz val="12"/>
        <rFont val="Times New Roman"/>
        <charset val="134"/>
      </rPr>
      <t>-</t>
    </r>
    <r>
      <rPr>
        <sz val="12"/>
        <rFont val="宋体"/>
        <charset val="134"/>
      </rPr>
      <t>儿童</t>
    </r>
    <r>
      <rPr>
        <sz val="12"/>
        <rFont val="Times New Roman"/>
        <charset val="134"/>
      </rPr>
      <t xml:space="preserve">
</t>
    </r>
    <r>
      <rPr>
        <sz val="12"/>
        <rFont val="宋体"/>
        <charset val="134"/>
      </rPr>
      <t>（加收）</t>
    </r>
  </si>
  <si>
    <t>013310000430011</t>
  </si>
  <si>
    <r>
      <rPr>
        <sz val="12"/>
        <rFont val="宋体"/>
        <charset val="134"/>
      </rPr>
      <t>肠复位费</t>
    </r>
    <r>
      <rPr>
        <sz val="12"/>
        <rFont val="Times New Roman"/>
        <charset val="134"/>
      </rPr>
      <t>-</t>
    </r>
    <r>
      <rPr>
        <sz val="12"/>
        <rFont val="宋体"/>
        <charset val="134"/>
      </rPr>
      <t>肠旋转不良矫治（加收）</t>
    </r>
  </si>
  <si>
    <t>013310000430100</t>
  </si>
  <si>
    <r>
      <rPr>
        <sz val="12"/>
        <rFont val="宋体"/>
        <charset val="134"/>
      </rPr>
      <t>肠复位费</t>
    </r>
    <r>
      <rPr>
        <sz val="12"/>
        <rFont val="Times New Roman"/>
        <charset val="134"/>
      </rPr>
      <t>-</t>
    </r>
    <r>
      <rPr>
        <sz val="12"/>
        <rFont val="宋体"/>
        <charset val="134"/>
      </rPr>
      <t>胃复位（扩展）</t>
    </r>
  </si>
  <si>
    <t>013310000440000</t>
  </si>
  <si>
    <t>腹腔探查费</t>
  </si>
  <si>
    <t>通过手术探查腹腔。</t>
  </si>
  <si>
    <t>所定价格涵盖手术计划、术区准备、消毒、切开、探查、缝合、处理用物等步骤所需的人力资源和基本物质资源消耗。</t>
  </si>
  <si>
    <r>
      <rPr>
        <sz val="12"/>
        <rFont val="Times New Roman"/>
        <charset val="134"/>
      </rPr>
      <t>1.</t>
    </r>
    <r>
      <rPr>
        <sz val="12"/>
        <rFont val="宋体"/>
        <charset val="134"/>
      </rPr>
      <t>不与相关腹腔手术同时收费。</t>
    </r>
    <r>
      <rPr>
        <sz val="12"/>
        <rFont val="Times New Roman"/>
        <charset val="134"/>
      </rPr>
      <t xml:space="preserve">
2.</t>
    </r>
    <r>
      <rPr>
        <sz val="12"/>
        <rFont val="宋体"/>
        <charset val="134"/>
      </rPr>
      <t>术后腹腔内出血、脓</t>
    </r>
    <r>
      <rPr>
        <sz val="12"/>
        <rFont val="Times New Roman"/>
        <charset val="134"/>
      </rPr>
      <t>/</t>
    </r>
    <r>
      <rPr>
        <sz val="12"/>
        <rFont val="宋体"/>
        <charset val="134"/>
      </rPr>
      <t>血肿行手术探查及处理适用本项目收费。</t>
    </r>
  </si>
  <si>
    <t>013310000440001</t>
  </si>
  <si>
    <r>
      <rPr>
        <sz val="12"/>
        <rFont val="宋体"/>
        <charset val="134"/>
      </rPr>
      <t>腹腔探查费</t>
    </r>
    <r>
      <rPr>
        <sz val="12"/>
        <rFont val="Times New Roman"/>
        <charset val="134"/>
      </rPr>
      <t>-</t>
    </r>
    <r>
      <rPr>
        <sz val="12"/>
        <rFont val="宋体"/>
        <charset val="134"/>
      </rPr>
      <t>儿童（加收）</t>
    </r>
  </si>
  <si>
    <t>013310000450000</t>
  </si>
  <si>
    <t>阑尾切除费</t>
  </si>
  <si>
    <t>通过手术切除阑尾。</t>
  </si>
  <si>
    <t>所定价格涵盖手术计划、术区准备、消毒、切开、探查、分离、切除、冲洗、止血、引流、缝合、处理用物等步骤所需的人力资源和基本物质资源消耗。</t>
  </si>
  <si>
    <t>013310000450001</t>
  </si>
  <si>
    <r>
      <rPr>
        <sz val="12"/>
        <rFont val="宋体"/>
        <charset val="134"/>
      </rPr>
      <t>阑尾切除费</t>
    </r>
    <r>
      <rPr>
        <sz val="12"/>
        <rFont val="Times New Roman"/>
        <charset val="134"/>
      </rPr>
      <t>-</t>
    </r>
    <r>
      <rPr>
        <sz val="12"/>
        <rFont val="宋体"/>
        <charset val="134"/>
      </rPr>
      <t>儿童（加收）</t>
    </r>
  </si>
  <si>
    <t>013310000450011</t>
  </si>
  <si>
    <r>
      <rPr>
        <sz val="12"/>
        <rFont val="宋体"/>
        <charset val="134"/>
      </rPr>
      <t>阑尾切除费</t>
    </r>
    <r>
      <rPr>
        <sz val="12"/>
        <rFont val="Times New Roman"/>
        <charset val="134"/>
      </rPr>
      <t>-</t>
    </r>
    <r>
      <rPr>
        <sz val="12"/>
        <rFont val="宋体"/>
        <charset val="134"/>
      </rPr>
      <t>穿孔</t>
    </r>
    <r>
      <rPr>
        <sz val="12"/>
        <rFont val="Times New Roman"/>
        <charset val="134"/>
      </rPr>
      <t>/</t>
    </r>
    <r>
      <rPr>
        <sz val="12"/>
        <rFont val="宋体"/>
        <charset val="134"/>
      </rPr>
      <t>坏疽阑尾（加收）</t>
    </r>
  </si>
  <si>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</si>
  <si>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</si>
  <si>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</si>
  <si>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</si>
  <si>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013310000460001</t>
  </si>
  <si>
    <r>
      <rPr>
        <sz val="12"/>
        <rFont val="宋体"/>
        <charset val="134"/>
      </rPr>
      <t>结肠部分切除费</t>
    </r>
    <r>
      <rPr>
        <sz val="12"/>
        <rFont val="Times New Roman"/>
        <charset val="134"/>
      </rPr>
      <t>-</t>
    </r>
    <r>
      <rPr>
        <sz val="12"/>
        <rFont val="宋体"/>
        <charset val="134"/>
      </rPr>
      <t>儿童（加收）</t>
    </r>
  </si>
  <si>
    <t>013310000460011</t>
  </si>
  <si>
    <r>
      <rPr>
        <sz val="12"/>
        <rFont val="宋体"/>
        <charset val="134"/>
      </rPr>
      <t>结肠部分切除费</t>
    </r>
    <r>
      <rPr>
        <sz val="12"/>
        <rFont val="Times New Roman"/>
        <charset val="134"/>
      </rPr>
      <t>-</t>
    </r>
    <r>
      <rPr>
        <sz val="12"/>
        <rFont val="宋体"/>
        <charset val="134"/>
      </rPr>
      <t>恶性肿瘤切除（加收）</t>
    </r>
  </si>
  <si>
    <t>013310000460012</t>
  </si>
  <si>
    <r>
      <rPr>
        <sz val="12"/>
        <rFont val="宋体"/>
        <charset val="134"/>
      </rPr>
      <t>结肠部分切除费</t>
    </r>
    <r>
      <rPr>
        <sz val="12"/>
        <rFont val="Times New Roman"/>
        <charset val="134"/>
      </rPr>
      <t>-</t>
    </r>
    <r>
      <rPr>
        <sz val="12"/>
        <rFont val="宋体"/>
        <charset val="134"/>
      </rPr>
      <t>恶性肿瘤扩大根治性切除（加收）</t>
    </r>
  </si>
  <si>
    <t>013310000460021</t>
  </si>
  <si>
    <r>
      <rPr>
        <sz val="12"/>
        <rFont val="宋体"/>
        <charset val="134"/>
      </rPr>
      <t>结肠部分切除费</t>
    </r>
    <r>
      <rPr>
        <sz val="12"/>
        <rFont val="Times New Roman"/>
        <charset val="134"/>
      </rPr>
      <t>-</t>
    </r>
    <r>
      <rPr>
        <sz val="12"/>
        <rFont val="宋体"/>
        <charset val="134"/>
      </rPr>
      <t>两个及以上肠段切除（加收）</t>
    </r>
  </si>
  <si>
    <t>013310000470000</t>
  </si>
  <si>
    <t>结肠全切除费</t>
  </si>
  <si>
    <t>通过手术切除全部结肠和部分直肠。</t>
  </si>
  <si>
    <t>013310000470001</t>
  </si>
  <si>
    <r>
      <rPr>
        <sz val="12"/>
        <rFont val="宋体"/>
        <charset val="134"/>
      </rPr>
      <t>结肠全切除费</t>
    </r>
    <r>
      <rPr>
        <sz val="12"/>
        <rFont val="Times New Roman"/>
        <charset val="134"/>
      </rPr>
      <t>-</t>
    </r>
    <r>
      <rPr>
        <sz val="12"/>
        <rFont val="宋体"/>
        <charset val="134"/>
      </rPr>
      <t>儿童（加收）</t>
    </r>
  </si>
  <si>
    <t>013310000470011</t>
  </si>
  <si>
    <r>
      <rPr>
        <sz val="12"/>
        <rFont val="宋体"/>
        <charset val="134"/>
      </rPr>
      <t>结肠全切除费</t>
    </r>
    <r>
      <rPr>
        <sz val="12"/>
        <rFont val="Times New Roman"/>
        <charset val="134"/>
      </rPr>
      <t>-</t>
    </r>
    <r>
      <rPr>
        <sz val="12"/>
        <rFont val="宋体"/>
        <charset val="134"/>
      </rPr>
      <t>恶性肿瘤扩大根治性切除（加收）</t>
    </r>
  </si>
  <si>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</si>
  <si>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</si>
  <si>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</si>
  <si>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</si>
  <si>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</si>
  <si>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r>
      <rPr>
        <sz val="12"/>
        <rFont val="宋体"/>
        <charset val="134"/>
      </rPr>
      <t>肠储存袋成形费</t>
    </r>
    <r>
      <rPr>
        <sz val="12"/>
        <rFont val="Times New Roman"/>
        <charset val="134"/>
      </rPr>
      <t>-</t>
    </r>
    <r>
      <rPr>
        <sz val="12"/>
        <rFont val="宋体"/>
        <charset val="134"/>
      </rPr>
      <t>儿童（加收）</t>
    </r>
  </si>
  <si>
    <t>013310000490000</t>
  </si>
  <si>
    <r>
      <rPr>
        <sz val="12"/>
        <rFont val="宋体"/>
        <charset val="134"/>
      </rPr>
      <t>结肠造瘘</t>
    </r>
    <r>
      <rPr>
        <sz val="12"/>
        <rFont val="Times New Roman"/>
        <charset val="134"/>
      </rPr>
      <t>/</t>
    </r>
    <r>
      <rPr>
        <sz val="12"/>
        <rFont val="宋体"/>
        <charset val="134"/>
      </rPr>
      <t>口费</t>
    </r>
  </si>
  <si>
    <t>通过手术将结肠提至体外，使肠道内容物排出。</t>
  </si>
  <si>
    <t>所定价格涵盖手术计划、术区准备、消毒、切开、探查、分离、切段、造口、固定、止血、缝合、处理用物等步骤所需的人力资源和基本物质资源消耗。</t>
  </si>
  <si>
    <t>013310000490001</t>
  </si>
  <si>
    <r>
      <rPr>
        <sz val="12"/>
        <rFont val="宋体"/>
        <charset val="134"/>
      </rPr>
      <t>结肠造瘘</t>
    </r>
    <r>
      <rPr>
        <sz val="12"/>
        <rFont val="Times New Roman"/>
        <charset val="134"/>
      </rPr>
      <t>/</t>
    </r>
    <r>
      <rPr>
        <sz val="12"/>
        <rFont val="宋体"/>
        <charset val="134"/>
      </rPr>
      <t>口费</t>
    </r>
    <r>
      <rPr>
        <sz val="12"/>
        <rFont val="Times New Roman"/>
        <charset val="134"/>
      </rPr>
      <t>-</t>
    </r>
    <r>
      <rPr>
        <sz val="12"/>
        <rFont val="宋体"/>
        <charset val="134"/>
      </rPr>
      <t>儿童（加收）</t>
    </r>
  </si>
  <si>
    <t>013310000490100</t>
  </si>
  <si>
    <r>
      <rPr>
        <sz val="12"/>
        <rFont val="宋体"/>
        <charset val="134"/>
      </rPr>
      <t>结肠造瘘</t>
    </r>
    <r>
      <rPr>
        <sz val="12"/>
        <rFont val="Times New Roman"/>
        <charset val="134"/>
      </rPr>
      <t>/</t>
    </r>
    <r>
      <rPr>
        <sz val="12"/>
        <rFont val="宋体"/>
        <charset val="134"/>
      </rPr>
      <t>口费</t>
    </r>
    <r>
      <rPr>
        <sz val="12"/>
        <rFont val="Times New Roman"/>
        <charset val="134"/>
      </rPr>
      <t>-</t>
    </r>
    <r>
      <rPr>
        <sz val="12"/>
        <rFont val="宋体"/>
        <charset val="134"/>
      </rPr>
      <t>回肠造瘘</t>
    </r>
    <r>
      <rPr>
        <sz val="12"/>
        <rFont val="Times New Roman"/>
        <charset val="134"/>
      </rPr>
      <t>/</t>
    </r>
    <r>
      <rPr>
        <sz val="12"/>
        <rFont val="宋体"/>
        <charset val="134"/>
      </rPr>
      <t>口（扩展）</t>
    </r>
  </si>
  <si>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</si>
  <si>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</si>
  <si>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</si>
  <si>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</si>
  <si>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</si>
  <si>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r>
      <rPr>
        <sz val="12"/>
        <rFont val="宋体"/>
        <charset val="134"/>
      </rPr>
      <t>结肠悬吊费</t>
    </r>
    <r>
      <rPr>
        <sz val="12"/>
        <rFont val="Times New Roman"/>
        <charset val="134"/>
      </rPr>
      <t>-</t>
    </r>
    <r>
      <rPr>
        <sz val="12"/>
        <rFont val="宋体"/>
        <charset val="134"/>
      </rPr>
      <t>儿童（加收）</t>
    </r>
  </si>
  <si>
    <t>013310000510000</t>
  </si>
  <si>
    <r>
      <rPr>
        <sz val="12"/>
        <rFont val="宋体"/>
        <charset val="134"/>
      </rPr>
      <t>肠造瘘</t>
    </r>
    <r>
      <rPr>
        <sz val="12"/>
        <rFont val="Times New Roman"/>
        <charset val="134"/>
      </rPr>
      <t>/</t>
    </r>
    <r>
      <rPr>
        <sz val="12"/>
        <rFont val="宋体"/>
        <charset val="134"/>
      </rPr>
      <t>口还纳费</t>
    </r>
  </si>
  <si>
    <r>
      <rPr>
        <sz val="12"/>
        <rFont val="宋体"/>
        <charset val="134"/>
      </rPr>
      <t>通过手术将肠造瘘</t>
    </r>
    <r>
      <rPr>
        <sz val="12"/>
        <rFont val="Times New Roman"/>
        <charset val="134"/>
      </rPr>
      <t>/</t>
    </r>
    <r>
      <rPr>
        <sz val="12"/>
        <rFont val="宋体"/>
        <charset val="134"/>
      </rPr>
      <t>口部位的肠管重新纳入腹腔。</t>
    </r>
  </si>
  <si>
    <t>所定价格涵盖手术计划、术区准备、消毒、切开、探查、松解、分离、切除、吻合、冲洗、止血、引流、缝合、处理用物等步骤所需的人力资源和基本物质资源消耗。</t>
  </si>
  <si>
    <t>013310000510001</t>
  </si>
  <si>
    <r>
      <rPr>
        <sz val="12"/>
        <rFont val="宋体"/>
        <charset val="134"/>
      </rPr>
      <t>肠造瘘</t>
    </r>
    <r>
      <rPr>
        <sz val="12"/>
        <rFont val="Times New Roman"/>
        <charset val="134"/>
      </rPr>
      <t>/</t>
    </r>
    <r>
      <rPr>
        <sz val="12"/>
        <rFont val="宋体"/>
        <charset val="134"/>
      </rPr>
      <t>口还纳费</t>
    </r>
    <r>
      <rPr>
        <sz val="12"/>
        <rFont val="Times New Roman"/>
        <charset val="134"/>
      </rPr>
      <t xml:space="preserve">-
</t>
    </r>
    <r>
      <rPr>
        <sz val="12"/>
        <rFont val="宋体"/>
        <charset val="134"/>
      </rPr>
      <t>儿童（加收）</t>
    </r>
  </si>
  <si>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</si>
  <si>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</si>
  <si>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</si>
  <si>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</si>
  <si>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</si>
  <si>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r>
      <rPr>
        <sz val="12"/>
        <rFont val="宋体"/>
        <charset val="134"/>
      </rPr>
      <t>直肠病变切除费</t>
    </r>
    <r>
      <rPr>
        <sz val="12"/>
        <rFont val="Times New Roman"/>
        <charset val="134"/>
      </rPr>
      <t xml:space="preserve">-
</t>
    </r>
    <r>
      <rPr>
        <sz val="12"/>
        <rFont val="宋体"/>
        <charset val="134"/>
      </rPr>
      <t>儿童（加收）</t>
    </r>
  </si>
  <si>
    <t>013310000530000</t>
  </si>
  <si>
    <t>直肠部分切除费</t>
  </si>
  <si>
    <t>通过手术切除部分直肠。</t>
  </si>
  <si>
    <t>013310000530001</t>
  </si>
  <si>
    <r>
      <rPr>
        <sz val="12"/>
        <rFont val="宋体"/>
        <charset val="134"/>
      </rPr>
      <t>直肠部分切除费</t>
    </r>
    <r>
      <rPr>
        <sz val="12"/>
        <rFont val="Times New Roman"/>
        <charset val="134"/>
      </rPr>
      <t>-</t>
    </r>
    <r>
      <rPr>
        <sz val="12"/>
        <rFont val="宋体"/>
        <charset val="134"/>
      </rPr>
      <t>儿童（加收）</t>
    </r>
  </si>
  <si>
    <t>013310000530011</t>
  </si>
  <si>
    <r>
      <rPr>
        <sz val="12"/>
        <rFont val="宋体"/>
        <charset val="134"/>
      </rPr>
      <t>直肠部分切除费</t>
    </r>
    <r>
      <rPr>
        <sz val="12"/>
        <rFont val="Times New Roman"/>
        <charset val="134"/>
      </rPr>
      <t>-</t>
    </r>
    <r>
      <rPr>
        <sz val="12"/>
        <rFont val="宋体"/>
        <charset val="134"/>
      </rPr>
      <t>恶性肿瘤切除</t>
    </r>
    <r>
      <rPr>
        <sz val="12"/>
        <rFont val="Times New Roman"/>
        <charset val="134"/>
      </rPr>
      <t xml:space="preserve">
</t>
    </r>
    <r>
      <rPr>
        <sz val="12"/>
        <rFont val="宋体"/>
        <charset val="134"/>
      </rPr>
      <t>（加收）</t>
    </r>
  </si>
  <si>
    <t>013310000530012</t>
  </si>
  <si>
    <r>
      <rPr>
        <sz val="12"/>
        <rFont val="宋体"/>
        <charset val="134"/>
      </rPr>
      <t>直肠部分切除费</t>
    </r>
    <r>
      <rPr>
        <sz val="12"/>
        <rFont val="Times New Roman"/>
        <charset val="134"/>
      </rPr>
      <t>-</t>
    </r>
    <r>
      <rPr>
        <sz val="12"/>
        <rFont val="宋体"/>
        <charset val="134"/>
      </rPr>
      <t>恶性肿瘤扩大根治性切除（加收）</t>
    </r>
  </si>
  <si>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</si>
  <si>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</si>
  <si>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</si>
  <si>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</si>
  <si>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</si>
  <si>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r>
      <rPr>
        <sz val="12"/>
        <rFont val="宋体"/>
        <charset val="134"/>
      </rPr>
      <t>直肠全切除费</t>
    </r>
    <r>
      <rPr>
        <sz val="12"/>
        <rFont val="Times New Roman"/>
        <charset val="134"/>
      </rPr>
      <t>-</t>
    </r>
    <r>
      <rPr>
        <sz val="12"/>
        <rFont val="宋体"/>
        <charset val="134"/>
      </rPr>
      <t>儿童（加收）</t>
    </r>
  </si>
  <si>
    <t>013310000540011</t>
  </si>
  <si>
    <r>
      <rPr>
        <sz val="12"/>
        <rFont val="宋体"/>
        <charset val="134"/>
      </rPr>
      <t>直肠全切除费</t>
    </r>
    <r>
      <rPr>
        <sz val="12"/>
        <rFont val="Times New Roman"/>
        <charset val="134"/>
      </rPr>
      <t>-</t>
    </r>
    <r>
      <rPr>
        <sz val="12"/>
        <rFont val="宋体"/>
        <charset val="134"/>
      </rPr>
      <t>恶性肿瘤扩大根治性切除（加收）</t>
    </r>
  </si>
  <si>
    <t>013310000550000</t>
  </si>
  <si>
    <t>超低位直肠癌根治费（保肛）</t>
  </si>
  <si>
    <r>
      <rPr>
        <sz val="12"/>
        <rFont val="宋体"/>
        <charset val="134"/>
      </rPr>
      <t>通过手术根治距离肛门</t>
    </r>
    <r>
      <rPr>
        <sz val="12"/>
        <rFont val="Times New Roman"/>
        <charset val="134"/>
      </rPr>
      <t>5cm</t>
    </r>
    <r>
      <rPr>
        <sz val="12"/>
        <rFont val="宋体"/>
        <charset val="134"/>
      </rPr>
      <t>以内的直肠癌。</t>
    </r>
  </si>
  <si>
    <t>所定价格涵盖手术计划、术区准备、消毒、切开、探查、分离、切除、造口、重建、冲洗、止血、引流、缝合、处理用物等步骤所需的人力资源和基本物质资源消耗。</t>
  </si>
  <si>
    <t>013310000550001</t>
  </si>
  <si>
    <r>
      <rPr>
        <sz val="12"/>
        <rFont val="宋体"/>
        <charset val="134"/>
      </rPr>
      <t>超低位直肠癌根治费（保肛）</t>
    </r>
    <r>
      <rPr>
        <sz val="12"/>
        <rFont val="Times New Roman"/>
        <charset val="134"/>
      </rPr>
      <t>-</t>
    </r>
    <r>
      <rPr>
        <sz val="12"/>
        <rFont val="宋体"/>
        <charset val="134"/>
      </rPr>
      <t>儿童（加收）</t>
    </r>
  </si>
  <si>
    <t>013310000550011</t>
  </si>
  <si>
    <r>
      <rPr>
        <sz val="12"/>
        <rFont val="宋体"/>
        <charset val="134"/>
      </rPr>
      <t>超低位直肠癌根治费（保肛）</t>
    </r>
    <r>
      <rPr>
        <sz val="12"/>
        <rFont val="Times New Roman"/>
        <charset val="134"/>
      </rPr>
      <t>-</t>
    </r>
    <r>
      <rPr>
        <sz val="12"/>
        <rFont val="宋体"/>
        <charset val="134"/>
      </rPr>
      <t>经括约肌间切除（加收）</t>
    </r>
  </si>
  <si>
    <t>013310000550012</t>
  </si>
  <si>
    <r>
      <rPr>
        <sz val="12"/>
        <rFont val="宋体"/>
        <charset val="134"/>
      </rPr>
      <t>超低位直肠癌根治费（保肛）</t>
    </r>
    <r>
      <rPr>
        <sz val="12"/>
        <rFont val="Times New Roman"/>
        <charset val="134"/>
      </rPr>
      <t>-</t>
    </r>
    <r>
      <rPr>
        <sz val="12"/>
        <rFont val="宋体"/>
        <charset val="134"/>
      </rPr>
      <t>直肠经腹肛管拉出切除（加收）</t>
    </r>
  </si>
  <si>
    <t>013310000550013</t>
  </si>
  <si>
    <r>
      <rPr>
        <sz val="12"/>
        <rFont val="宋体"/>
        <charset val="134"/>
      </rPr>
      <t>超低位直肠癌根治费（保肛）</t>
    </r>
    <r>
      <rPr>
        <sz val="12"/>
        <rFont val="Times New Roman"/>
        <charset val="134"/>
      </rPr>
      <t>-</t>
    </r>
    <r>
      <rPr>
        <sz val="12"/>
        <rFont val="宋体"/>
        <charset val="134"/>
      </rPr>
      <t>经肛全直肠系膜切除（加收）</t>
    </r>
  </si>
  <si>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</si>
  <si>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</si>
  <si>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</si>
  <si>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</si>
  <si>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</si>
  <si>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r>
      <rPr>
        <sz val="12"/>
        <rFont val="宋体"/>
        <charset val="134"/>
      </rPr>
      <t>肠道切开异物取出费</t>
    </r>
    <r>
      <rPr>
        <sz val="12"/>
        <rFont val="Times New Roman"/>
        <charset val="134"/>
      </rPr>
      <t>-</t>
    </r>
    <r>
      <rPr>
        <sz val="12"/>
        <rFont val="宋体"/>
        <charset val="134"/>
      </rPr>
      <t>儿童（加收）</t>
    </r>
  </si>
  <si>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</si>
  <si>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</si>
  <si>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</si>
  <si>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</si>
  <si>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</si>
  <si>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r>
      <rPr>
        <sz val="12"/>
        <rFont val="宋体"/>
        <charset val="134"/>
      </rPr>
      <t>直肠脱垂修复费</t>
    </r>
    <r>
      <rPr>
        <sz val="12"/>
        <rFont val="Times New Roman"/>
        <charset val="134"/>
      </rPr>
      <t>-</t>
    </r>
    <r>
      <rPr>
        <sz val="12"/>
        <rFont val="宋体"/>
        <charset val="134"/>
      </rPr>
      <t>儿童（加收）</t>
    </r>
  </si>
  <si>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</si>
  <si>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</si>
  <si>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</si>
  <si>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</si>
  <si>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</si>
  <si>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r>
      <rPr>
        <sz val="12"/>
        <rFont val="宋体"/>
        <charset val="134"/>
      </rPr>
      <t>直肠前突修补费</t>
    </r>
    <r>
      <rPr>
        <sz val="12"/>
        <rFont val="Times New Roman"/>
        <charset val="134"/>
      </rPr>
      <t>-</t>
    </r>
    <r>
      <rPr>
        <sz val="12"/>
        <rFont val="宋体"/>
        <charset val="134"/>
      </rPr>
      <t>儿童（加收）</t>
    </r>
  </si>
  <si>
    <t>013310000590000</t>
  </si>
  <si>
    <t>肛门会阴成形费</t>
  </si>
  <si>
    <t>通过手术修复肛门会阴解剖结构。</t>
  </si>
  <si>
    <r>
      <rPr>
        <sz val="12"/>
        <rFont val="宋体"/>
        <charset val="134"/>
      </rPr>
      <t>所定价格涵盖手术计划、术区准备、消毒、切开、探查、分离、肛门</t>
    </r>
    <r>
      <rPr>
        <sz val="12"/>
        <rFont val="Times New Roman"/>
        <charset val="134"/>
      </rPr>
      <t>/</t>
    </r>
    <r>
      <rPr>
        <sz val="12"/>
        <rFont val="宋体"/>
        <charset val="134"/>
      </rPr>
      <t>会阴重建、冲洗、止血、引流、缝合、处理用物等步骤所需的人力资源和基本物质资源消耗。</t>
    </r>
  </si>
  <si>
    <t>013310000590001</t>
  </si>
  <si>
    <r>
      <rPr>
        <sz val="12"/>
        <rFont val="宋体"/>
        <charset val="134"/>
      </rPr>
      <t>肛门会阴成形费</t>
    </r>
    <r>
      <rPr>
        <sz val="12"/>
        <rFont val="Times New Roman"/>
        <charset val="134"/>
      </rPr>
      <t>-</t>
    </r>
    <r>
      <rPr>
        <sz val="12"/>
        <rFont val="宋体"/>
        <charset val="134"/>
      </rPr>
      <t>儿童（加收）</t>
    </r>
  </si>
  <si>
    <t>013310000590100</t>
  </si>
  <si>
    <r>
      <rPr>
        <sz val="12"/>
        <rFont val="宋体"/>
        <charset val="134"/>
      </rPr>
      <t>肛门会阴成形费</t>
    </r>
    <r>
      <rPr>
        <sz val="12"/>
        <rFont val="Times New Roman"/>
        <charset val="134"/>
      </rPr>
      <t>-</t>
    </r>
    <r>
      <rPr>
        <sz val="12"/>
        <rFont val="宋体"/>
        <charset val="134"/>
      </rPr>
      <t>先天性肛门闭锁成形（扩展）</t>
    </r>
  </si>
  <si>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</si>
  <si>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</si>
  <si>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</si>
  <si>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</si>
  <si>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</si>
  <si>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r>
      <rPr>
        <sz val="12"/>
        <rFont val="宋体"/>
        <charset val="134"/>
      </rPr>
      <t>人工肛门括约肌植入费</t>
    </r>
    <r>
      <rPr>
        <sz val="12"/>
        <rFont val="Times New Roman"/>
        <charset val="134"/>
      </rPr>
      <t>-</t>
    </r>
    <r>
      <rPr>
        <sz val="12"/>
        <rFont val="宋体"/>
        <charset val="134"/>
      </rPr>
      <t>儿童（加收）</t>
    </r>
  </si>
  <si>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</si>
  <si>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</si>
  <si>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</si>
  <si>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</si>
  <si>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</si>
  <si>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r>
      <rPr>
        <sz val="12"/>
        <rFont val="宋体"/>
        <charset val="134"/>
      </rPr>
      <t>人工肛门括约肌取出费</t>
    </r>
    <r>
      <rPr>
        <sz val="12"/>
        <rFont val="Times New Roman"/>
        <charset val="134"/>
      </rPr>
      <t>-</t>
    </r>
    <r>
      <rPr>
        <sz val="12"/>
        <rFont val="宋体"/>
        <charset val="134"/>
      </rPr>
      <t>儿童（加收）</t>
    </r>
  </si>
  <si>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</si>
  <si>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</si>
  <si>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</si>
  <si>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</si>
  <si>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</si>
  <si>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r>
      <rPr>
        <sz val="12"/>
        <rFont val="宋体"/>
        <charset val="134"/>
      </rPr>
      <t>先天性一穴肛矫治费</t>
    </r>
    <r>
      <rPr>
        <sz val="12"/>
        <rFont val="Times New Roman"/>
        <charset val="134"/>
      </rPr>
      <t>-</t>
    </r>
    <r>
      <rPr>
        <sz val="12"/>
        <rFont val="宋体"/>
        <charset val="134"/>
      </rPr>
      <t>儿童（加收）</t>
    </r>
  </si>
  <si>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</si>
  <si>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</si>
  <si>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</si>
  <si>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</si>
  <si>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</si>
  <si>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r>
      <rPr>
        <sz val="12"/>
        <rFont val="宋体"/>
        <charset val="134"/>
      </rPr>
      <t>盆腔脓肿切开引流费</t>
    </r>
    <r>
      <rPr>
        <sz val="12"/>
        <rFont val="Times New Roman"/>
        <charset val="134"/>
      </rPr>
      <t>-</t>
    </r>
    <r>
      <rPr>
        <sz val="12"/>
        <rFont val="宋体"/>
        <charset val="134"/>
      </rPr>
      <t>儿童（加收）</t>
    </r>
  </si>
  <si>
    <t>013310000640000</t>
  </si>
  <si>
    <t>腹盆腔异物取出费</t>
  </si>
  <si>
    <t>通过手术取出腹盆腔异物。</t>
  </si>
  <si>
    <t>013310000640001</t>
  </si>
  <si>
    <r>
      <rPr>
        <sz val="12"/>
        <rFont val="宋体"/>
        <charset val="134"/>
      </rPr>
      <t>腹盆腔异物取出费</t>
    </r>
    <r>
      <rPr>
        <sz val="12"/>
        <rFont val="Times New Roman"/>
        <charset val="134"/>
      </rPr>
      <t>-</t>
    </r>
    <r>
      <rPr>
        <sz val="12"/>
        <rFont val="宋体"/>
        <charset val="134"/>
      </rPr>
      <t>儿童（加收）</t>
    </r>
  </si>
  <si>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</si>
  <si>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</si>
  <si>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</si>
  <si>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</si>
  <si>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</si>
  <si>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r>
      <rPr>
        <sz val="12"/>
        <rFont val="宋体"/>
        <charset val="134"/>
      </rPr>
      <t>肛门镜检查费</t>
    </r>
    <r>
      <rPr>
        <sz val="12"/>
        <rFont val="Times New Roman"/>
        <charset val="134"/>
      </rPr>
      <t>-</t>
    </r>
    <r>
      <rPr>
        <sz val="12"/>
        <rFont val="宋体"/>
        <charset val="134"/>
      </rPr>
      <t>儿童（加收）</t>
    </r>
  </si>
  <si>
    <t>013310000660000</t>
  </si>
  <si>
    <t>肛门指检费</t>
  </si>
  <si>
    <t>通过指诊对肛门、肛管、直肠下段进行检查。</t>
  </si>
  <si>
    <t>所定价格涵盖准备、指检、观察、记录、处理用物等步骤所需的人力资源和基本物质资源消耗。</t>
  </si>
  <si>
    <t>013310000660001</t>
  </si>
  <si>
    <r>
      <rPr>
        <sz val="12"/>
        <rFont val="宋体"/>
        <charset val="134"/>
      </rPr>
      <t>肛门指检费</t>
    </r>
    <r>
      <rPr>
        <sz val="12"/>
        <rFont val="Times New Roman"/>
        <charset val="134"/>
      </rPr>
      <t>-</t>
    </r>
    <r>
      <rPr>
        <sz val="12"/>
        <rFont val="宋体"/>
        <charset val="134"/>
      </rPr>
      <t>儿童（加收）</t>
    </r>
  </si>
  <si>
    <t>013310000670000</t>
  </si>
  <si>
    <t>扩肛治疗费</t>
  </si>
  <si>
    <t>通过人工或器械手段扩肛。</t>
  </si>
  <si>
    <t>所定价格涵盖准备、按摩、反复扩张、处理用物等步骤所需的人力资源和基本物质资源消耗。</t>
  </si>
  <si>
    <t>013310000670001</t>
  </si>
  <si>
    <r>
      <rPr>
        <sz val="12"/>
        <rFont val="宋体"/>
        <charset val="134"/>
      </rPr>
      <t>扩肛治疗费</t>
    </r>
    <r>
      <rPr>
        <sz val="12"/>
        <rFont val="Times New Roman"/>
        <charset val="134"/>
      </rPr>
      <t>-</t>
    </r>
    <r>
      <rPr>
        <sz val="12"/>
        <rFont val="宋体"/>
        <charset val="134"/>
      </rPr>
      <t>儿童（加收）</t>
    </r>
  </si>
  <si>
    <t>013310000680000</t>
  </si>
  <si>
    <t>直肠内异物取出费</t>
  </si>
  <si>
    <t>通过手法或器械取出直肠内异物。</t>
  </si>
  <si>
    <t>所定价格涵盖准备、消毒、扩张、异物取出、冲洗、处理用物等步骤所需的人力资源和基本物质资源消耗。</t>
  </si>
  <si>
    <t>013310000680001</t>
  </si>
  <si>
    <r>
      <rPr>
        <sz val="12"/>
        <rFont val="宋体"/>
        <charset val="134"/>
      </rPr>
      <t>直肠内异物取出费</t>
    </r>
    <r>
      <rPr>
        <sz val="12"/>
        <rFont val="Times New Roman"/>
        <charset val="134"/>
      </rPr>
      <t>-</t>
    </r>
    <r>
      <rPr>
        <sz val="12"/>
        <rFont val="宋体"/>
        <charset val="134"/>
      </rPr>
      <t>儿童（加收）</t>
    </r>
  </si>
  <si>
    <t>013310000690000</t>
  </si>
  <si>
    <t>外痔切除费</t>
  </si>
  <si>
    <t>通过手术剥离切除外痔。</t>
  </si>
  <si>
    <t>所定价格涵盖手术计划、术区准备、消毒、探查、分离、切除、冲洗、止血、引流、包扎固定、处理用物等步骤所需的人力资源和基本物质资源消耗。</t>
  </si>
  <si>
    <t>混合痔治疗可按照内痔、外痔治疗分别收费。同一台手术最多收费一次。</t>
  </si>
  <si>
    <t>013310000690001</t>
  </si>
  <si>
    <r>
      <rPr>
        <sz val="12"/>
        <rFont val="宋体"/>
        <charset val="134"/>
      </rPr>
      <t>外痔切除费</t>
    </r>
    <r>
      <rPr>
        <sz val="12"/>
        <rFont val="Times New Roman"/>
        <charset val="134"/>
      </rPr>
      <t>-</t>
    </r>
    <r>
      <rPr>
        <sz val="12"/>
        <rFont val="宋体"/>
        <charset val="134"/>
      </rPr>
      <t>儿童（加收）</t>
    </r>
  </si>
  <si>
    <t>013310000690011</t>
  </si>
  <si>
    <r>
      <rPr>
        <sz val="12"/>
        <rFont val="宋体"/>
        <charset val="134"/>
      </rPr>
      <t>外痔切除费</t>
    </r>
    <r>
      <rPr>
        <sz val="12"/>
        <rFont val="Times New Roman"/>
        <charset val="134"/>
      </rPr>
      <t>-</t>
    </r>
    <r>
      <rPr>
        <sz val="12"/>
        <rFont val="宋体"/>
        <charset val="134"/>
      </rPr>
      <t>嵌顿血栓性外痔（加收）</t>
    </r>
  </si>
  <si>
    <t>013310000700000</t>
  </si>
  <si>
    <t>内痔切除费</t>
  </si>
  <si>
    <t>通过手术切除内痔。</t>
  </si>
  <si>
    <t>所定价格涵盖手术计划、术区准备、消毒、探查、扩肛、切除、冲洗、止血、引流、包扎固定、处理用物等步骤所需的人力资源和基本物质资源消耗。</t>
  </si>
  <si>
    <t>013310000700001</t>
  </si>
  <si>
    <r>
      <rPr>
        <sz val="12"/>
        <rFont val="宋体"/>
        <charset val="134"/>
      </rPr>
      <t>内痔切除费</t>
    </r>
    <r>
      <rPr>
        <sz val="12"/>
        <rFont val="Times New Roman"/>
        <charset val="134"/>
      </rPr>
      <t>-</t>
    </r>
    <r>
      <rPr>
        <sz val="12"/>
        <rFont val="宋体"/>
        <charset val="134"/>
      </rPr>
      <t>儿童</t>
    </r>
    <r>
      <rPr>
        <sz val="12"/>
        <rFont val="Times New Roman"/>
        <charset val="134"/>
      </rPr>
      <t xml:space="preserve">
</t>
    </r>
    <r>
      <rPr>
        <sz val="12"/>
        <rFont val="宋体"/>
        <charset val="134"/>
      </rPr>
      <t>（加收）</t>
    </r>
  </si>
  <si>
    <t>013310000710000</t>
  </si>
  <si>
    <t>注射费（痔疮硬化）</t>
  </si>
  <si>
    <t>通过注射治疗痔疮。</t>
  </si>
  <si>
    <t>所定价格涵盖制定计划、消毒、准备、注射、包扎固定、处理用物等步骤所需的人力资源和基本物质资源消耗。</t>
  </si>
  <si>
    <t>痔核</t>
  </si>
  <si>
    <t>013310000710001</t>
  </si>
  <si>
    <r>
      <rPr>
        <sz val="12"/>
        <rFont val="宋体"/>
        <charset val="134"/>
      </rPr>
      <t>注射费（痔疮硬化）</t>
    </r>
    <r>
      <rPr>
        <sz val="12"/>
        <rFont val="Times New Roman"/>
        <charset val="134"/>
      </rPr>
      <t>-</t>
    </r>
    <r>
      <rPr>
        <sz val="12"/>
        <rFont val="宋体"/>
        <charset val="134"/>
      </rPr>
      <t>儿童（加收）</t>
    </r>
  </si>
  <si>
    <t>013310000720000</t>
  </si>
  <si>
    <t>注射费（直肠脱垂）</t>
  </si>
  <si>
    <t>通过注射治疗直肠脱垂。</t>
  </si>
  <si>
    <t>013310000720001</t>
  </si>
  <si>
    <r>
      <rPr>
        <sz val="12"/>
        <rFont val="宋体"/>
        <charset val="134"/>
      </rPr>
      <t>注射费（直肠脱垂）</t>
    </r>
    <r>
      <rPr>
        <sz val="12"/>
        <rFont val="Times New Roman"/>
        <charset val="134"/>
      </rPr>
      <t>-</t>
    </r>
    <r>
      <rPr>
        <sz val="12"/>
        <rFont val="宋体"/>
        <charset val="134"/>
      </rPr>
      <t>儿童（加收）</t>
    </r>
  </si>
  <si>
    <t>013310000720100</t>
  </si>
  <si>
    <r>
      <rPr>
        <sz val="12"/>
        <rFont val="宋体"/>
        <charset val="134"/>
      </rPr>
      <t>注射费（直肠脱垂）</t>
    </r>
    <r>
      <rPr>
        <sz val="12"/>
        <rFont val="Times New Roman"/>
        <charset val="134"/>
      </rPr>
      <t>-</t>
    </r>
    <r>
      <rPr>
        <sz val="12"/>
        <rFont val="宋体"/>
        <charset val="134"/>
      </rPr>
      <t>注射费（直肠前突）（扩展）</t>
    </r>
  </si>
  <si>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</si>
  <si>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</si>
  <si>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</si>
  <si>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</si>
  <si>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</si>
  <si>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r>
      <rPr>
        <sz val="12"/>
        <rFont val="宋体"/>
        <charset val="134"/>
      </rPr>
      <t>注射费（肛周封闭）</t>
    </r>
    <r>
      <rPr>
        <sz val="12"/>
        <rFont val="Times New Roman"/>
        <charset val="134"/>
      </rPr>
      <t>-</t>
    </r>
    <r>
      <rPr>
        <sz val="12"/>
        <rFont val="宋体"/>
        <charset val="134"/>
      </rPr>
      <t>儿童（加收）</t>
    </r>
  </si>
  <si>
    <t>013310000740000</t>
  </si>
  <si>
    <t>内痔套扎费</t>
  </si>
  <si>
    <t>通过套扎使内痔萎缩脱落。</t>
  </si>
  <si>
    <t>所定价格涵盖制定计划、消毒、扩张、探查、剥离、套扎、包扎固定、处理用物等步骤所需的人力资源和基本物质资源消耗。</t>
  </si>
  <si>
    <t>013310000740001</t>
  </si>
  <si>
    <r>
      <rPr>
        <sz val="12"/>
        <rFont val="宋体"/>
        <charset val="134"/>
      </rPr>
      <t>内痔套扎费</t>
    </r>
    <r>
      <rPr>
        <sz val="12"/>
        <rFont val="Times New Roman"/>
        <charset val="134"/>
      </rPr>
      <t>-</t>
    </r>
    <r>
      <rPr>
        <sz val="12"/>
        <rFont val="宋体"/>
        <charset val="134"/>
      </rPr>
      <t>儿童</t>
    </r>
    <r>
      <rPr>
        <sz val="12"/>
        <rFont val="Times New Roman"/>
        <charset val="134"/>
      </rPr>
      <t xml:space="preserve">
</t>
    </r>
    <r>
      <rPr>
        <sz val="12"/>
        <rFont val="宋体"/>
        <charset val="134"/>
      </rPr>
      <t>（加收）</t>
    </r>
  </si>
  <si>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</si>
  <si>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</si>
  <si>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</si>
  <si>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</si>
  <si>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r>
      <rPr>
        <sz val="12"/>
        <rFont val="宋体"/>
        <charset val="134"/>
      </rPr>
      <t>本项目中的</t>
    </r>
    <r>
      <rPr>
        <sz val="12"/>
        <rFont val="Times New Roman"/>
        <charset val="134"/>
      </rPr>
      <t>“</t>
    </r>
    <r>
      <rPr>
        <sz val="12"/>
        <rFont val="宋体"/>
        <charset val="134"/>
      </rPr>
      <t>多瘘管</t>
    </r>
    <r>
      <rPr>
        <sz val="12"/>
        <rFont val="Times New Roman"/>
        <charset val="134"/>
      </rPr>
      <t>”</t>
    </r>
    <r>
      <rPr>
        <sz val="12"/>
        <rFont val="宋体"/>
        <charset val="134"/>
      </rPr>
      <t>指：大于等于</t>
    </r>
    <r>
      <rPr>
        <sz val="12"/>
        <rFont val="Times New Roman"/>
        <charset val="134"/>
      </rPr>
      <t>2</t>
    </r>
    <r>
      <rPr>
        <sz val="12"/>
        <rFont val="宋体"/>
        <charset val="134"/>
      </rPr>
      <t>个瘘口或瘘管的情况。</t>
    </r>
  </si>
  <si>
    <t>013310000750001</t>
  </si>
  <si>
    <r>
      <rPr>
        <sz val="12"/>
        <rFont val="宋体"/>
        <charset val="134"/>
      </rPr>
      <t>低位肛瘘修复费</t>
    </r>
    <r>
      <rPr>
        <sz val="12"/>
        <rFont val="Times New Roman"/>
        <charset val="134"/>
      </rPr>
      <t>-</t>
    </r>
    <r>
      <rPr>
        <sz val="12"/>
        <rFont val="宋体"/>
        <charset val="134"/>
      </rPr>
      <t>儿童（加收）</t>
    </r>
  </si>
  <si>
    <t>013310000750011</t>
  </si>
  <si>
    <r>
      <rPr>
        <sz val="12"/>
        <rFont val="宋体"/>
        <charset val="134"/>
      </rPr>
      <t>低位肛瘘修复费</t>
    </r>
    <r>
      <rPr>
        <sz val="12"/>
        <rFont val="Times New Roman"/>
        <charset val="134"/>
      </rPr>
      <t>-</t>
    </r>
    <r>
      <rPr>
        <sz val="12"/>
        <rFont val="宋体"/>
        <charset val="134"/>
      </rPr>
      <t>多瘘管（加收）</t>
    </r>
  </si>
  <si>
    <t>013310000750021</t>
  </si>
  <si>
    <r>
      <rPr>
        <sz val="12"/>
        <rFont val="宋体"/>
        <charset val="134"/>
      </rPr>
      <t>低位肛瘘修复费</t>
    </r>
    <r>
      <rPr>
        <sz val="12"/>
        <rFont val="Times New Roman"/>
        <charset val="134"/>
      </rPr>
      <t>-</t>
    </r>
    <r>
      <rPr>
        <sz val="12"/>
        <rFont val="宋体"/>
        <charset val="134"/>
      </rPr>
      <t>弯曲瘘管（加收）</t>
    </r>
  </si>
  <si>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</si>
  <si>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</si>
  <si>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</si>
  <si>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</si>
  <si>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</si>
  <si>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r>
      <rPr>
        <sz val="12"/>
        <rFont val="宋体"/>
        <charset val="134"/>
      </rPr>
      <t>高位肛瘘修复费</t>
    </r>
    <r>
      <rPr>
        <sz val="12"/>
        <rFont val="Times New Roman"/>
        <charset val="134"/>
      </rPr>
      <t>-</t>
    </r>
    <r>
      <rPr>
        <sz val="12"/>
        <rFont val="宋体"/>
        <charset val="134"/>
      </rPr>
      <t>儿童（加收）</t>
    </r>
  </si>
  <si>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</si>
  <si>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</si>
  <si>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</si>
  <si>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</si>
  <si>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</si>
  <si>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r>
      <rPr>
        <sz val="12"/>
        <rFont val="宋体"/>
        <charset val="134"/>
      </rPr>
      <t>肛裂修复费（常规）</t>
    </r>
    <r>
      <rPr>
        <sz val="12"/>
        <rFont val="Times New Roman"/>
        <charset val="134"/>
      </rPr>
      <t>-</t>
    </r>
    <r>
      <rPr>
        <sz val="12"/>
        <rFont val="宋体"/>
        <charset val="134"/>
      </rPr>
      <t>儿童（加收）</t>
    </r>
  </si>
  <si>
    <t>013310000780000</t>
  </si>
  <si>
    <t>肛裂修复费（复杂）</t>
  </si>
  <si>
    <t>通过手术修复复杂肛裂。</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</si>
  <si>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指：陈旧性肛裂伴皮下瘘、伴肛乳头瘤、伴哨兵的肛裂。</t>
    </r>
  </si>
  <si>
    <t>013310000780001</t>
  </si>
  <si>
    <r>
      <rPr>
        <sz val="12"/>
        <rFont val="宋体"/>
        <charset val="134"/>
      </rPr>
      <t>肛裂修复费（复杂）</t>
    </r>
    <r>
      <rPr>
        <sz val="12"/>
        <rFont val="Times New Roman"/>
        <charset val="134"/>
      </rPr>
      <t>-</t>
    </r>
    <r>
      <rPr>
        <sz val="12"/>
        <rFont val="宋体"/>
        <charset val="134"/>
      </rPr>
      <t>儿童（加收）</t>
    </r>
  </si>
  <si>
    <t>013310000790000</t>
  </si>
  <si>
    <t>肛周脓肿切开引流费</t>
  </si>
  <si>
    <t>通过手术切开引流肛周脓肿。</t>
  </si>
  <si>
    <t>013310000790001</t>
  </si>
  <si>
    <r>
      <rPr>
        <sz val="12"/>
        <rFont val="宋体"/>
        <charset val="134"/>
      </rPr>
      <t>肛周脓肿切开引流费</t>
    </r>
    <r>
      <rPr>
        <sz val="12"/>
        <rFont val="Times New Roman"/>
        <charset val="134"/>
      </rPr>
      <t>-</t>
    </r>
    <r>
      <rPr>
        <sz val="12"/>
        <rFont val="宋体"/>
        <charset val="134"/>
      </rPr>
      <t>儿童（加收）</t>
    </r>
  </si>
  <si>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</si>
  <si>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</si>
  <si>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</si>
  <si>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</si>
  <si>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</si>
  <si>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r>
      <rPr>
        <sz val="12"/>
        <rFont val="宋体"/>
        <charset val="134"/>
      </rPr>
      <t>肛周脓肿治疗费（常规）</t>
    </r>
    <r>
      <rPr>
        <sz val="12"/>
        <rFont val="Times New Roman"/>
        <charset val="134"/>
      </rPr>
      <t>-</t>
    </r>
    <r>
      <rPr>
        <sz val="12"/>
        <rFont val="宋体"/>
        <charset val="134"/>
      </rPr>
      <t>儿童（加收）</t>
    </r>
  </si>
  <si>
    <t>013310000810000</t>
  </si>
  <si>
    <t>肛周脓肿治疗费（复杂）</t>
  </si>
  <si>
    <t>通过手术修复复杂肛周脓肿。</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</si>
  <si>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指：肛周大汗腺炎、高位肛周脓肿、脓肿半径大于</t>
    </r>
    <r>
      <rPr>
        <sz val="12"/>
        <rFont val="Times New Roman"/>
        <charset val="134"/>
      </rPr>
      <t>6cm</t>
    </r>
    <r>
      <rPr>
        <sz val="12"/>
        <rFont val="宋体"/>
        <charset val="134"/>
      </rPr>
      <t>、感染脓腔在外括约肌深层以上。</t>
    </r>
  </si>
  <si>
    <t>013310000810001</t>
  </si>
  <si>
    <r>
      <rPr>
        <sz val="12"/>
        <rFont val="宋体"/>
        <charset val="134"/>
      </rPr>
      <t>肛周脓肿治疗费（复杂）</t>
    </r>
    <r>
      <rPr>
        <sz val="12"/>
        <rFont val="Times New Roman"/>
        <charset val="134"/>
      </rPr>
      <t>-</t>
    </r>
    <r>
      <rPr>
        <sz val="12"/>
        <rFont val="宋体"/>
        <charset val="134"/>
      </rPr>
      <t>儿童（加收）</t>
    </r>
  </si>
  <si>
    <t>013310000820000</t>
  </si>
  <si>
    <t>肛周坏死性筋膜炎清创费</t>
  </si>
  <si>
    <t>通过手术切除肛周坏死组织，减轻感染扩散风险、促进伤口愈合。</t>
  </si>
  <si>
    <t>013310000820001</t>
  </si>
  <si>
    <r>
      <rPr>
        <sz val="12"/>
        <rFont val="宋体"/>
        <charset val="134"/>
      </rPr>
      <t>肛周坏死性筋膜炎清创费</t>
    </r>
    <r>
      <rPr>
        <sz val="12"/>
        <rFont val="Times New Roman"/>
        <charset val="134"/>
      </rPr>
      <t>-</t>
    </r>
    <r>
      <rPr>
        <sz val="12"/>
        <rFont val="宋体"/>
        <charset val="134"/>
      </rPr>
      <t>儿童（加收）</t>
    </r>
  </si>
  <si>
    <t>013310000820011</t>
  </si>
  <si>
    <r>
      <rPr>
        <sz val="12"/>
        <rFont val="宋体"/>
        <charset val="134"/>
      </rPr>
      <t>肛周坏死性筋膜炎清创费</t>
    </r>
    <r>
      <rPr>
        <sz val="12"/>
        <rFont val="Times New Roman"/>
        <charset val="134"/>
      </rPr>
      <t>-</t>
    </r>
    <r>
      <rPr>
        <sz val="12"/>
        <rFont val="宋体"/>
        <charset val="134"/>
      </rPr>
      <t>病变范围累及阴囊（加收）</t>
    </r>
  </si>
  <si>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</si>
  <si>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</si>
  <si>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</si>
  <si>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</si>
  <si>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</si>
  <si>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r>
      <rPr>
        <sz val="12"/>
        <rFont val="宋体"/>
        <charset val="134"/>
      </rPr>
      <t>肛门括约肌修复费</t>
    </r>
    <r>
      <rPr>
        <sz val="12"/>
        <rFont val="Times New Roman"/>
        <charset val="134"/>
      </rPr>
      <t>-</t>
    </r>
    <r>
      <rPr>
        <sz val="12"/>
        <rFont val="宋体"/>
        <charset val="134"/>
      </rPr>
      <t>儿童（加收）</t>
    </r>
  </si>
  <si>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</si>
  <si>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</si>
  <si>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</si>
  <si>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</si>
  <si>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</si>
  <si>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r>
      <rPr>
        <sz val="12"/>
        <rFont val="宋体"/>
        <charset val="134"/>
      </rPr>
      <t>肛门直肠狭窄修复费</t>
    </r>
    <r>
      <rPr>
        <sz val="12"/>
        <rFont val="Times New Roman"/>
        <charset val="134"/>
      </rPr>
      <t>-</t>
    </r>
    <r>
      <rPr>
        <sz val="12"/>
        <rFont val="宋体"/>
        <charset val="134"/>
      </rPr>
      <t>儿童（加收）</t>
    </r>
  </si>
  <si>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</si>
  <si>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</si>
  <si>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</si>
  <si>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</si>
  <si>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r>
      <rPr>
        <sz val="12"/>
        <rFont val="宋体"/>
        <charset val="134"/>
      </rPr>
      <t>除藏毛窦囊肿外，涉及肛旁浅表肿物切除按体被系统项目</t>
    </r>
    <r>
      <rPr>
        <sz val="12"/>
        <rFont val="Times New Roman"/>
        <charset val="134"/>
      </rPr>
      <t>“</t>
    </r>
    <r>
      <rPr>
        <sz val="12"/>
        <rFont val="宋体"/>
        <charset val="134"/>
      </rPr>
      <t>浅表肿物去除费</t>
    </r>
    <r>
      <rPr>
        <sz val="12"/>
        <rFont val="Times New Roman"/>
        <charset val="134"/>
      </rPr>
      <t>”</t>
    </r>
    <r>
      <rPr>
        <sz val="12"/>
        <rFont val="宋体"/>
        <charset val="134"/>
      </rPr>
      <t>收取。</t>
    </r>
  </si>
  <si>
    <t>013310000850001</t>
  </si>
  <si>
    <r>
      <rPr>
        <sz val="12"/>
        <rFont val="宋体"/>
        <charset val="134"/>
      </rPr>
      <t>藏毛窦囊肿切除费</t>
    </r>
    <r>
      <rPr>
        <sz val="12"/>
        <rFont val="Times New Roman"/>
        <charset val="134"/>
      </rPr>
      <t>-</t>
    </r>
    <r>
      <rPr>
        <sz val="12"/>
        <rFont val="宋体"/>
        <charset val="134"/>
      </rPr>
      <t>儿童（加收）</t>
    </r>
  </si>
  <si>
    <t>013310000860000</t>
  </si>
  <si>
    <t>骶前囊肿切除费</t>
  </si>
  <si>
    <t>通过手术切除骶前囊肿。</t>
  </si>
  <si>
    <t>骶前肿物按本项目收费。</t>
  </si>
  <si>
    <t>013310000860001</t>
  </si>
  <si>
    <r>
      <rPr>
        <sz val="12"/>
        <rFont val="宋体"/>
        <charset val="134"/>
      </rPr>
      <t>骶前囊肿切除费</t>
    </r>
    <r>
      <rPr>
        <sz val="12"/>
        <rFont val="Times New Roman"/>
        <charset val="134"/>
      </rPr>
      <t xml:space="preserve">-
</t>
    </r>
    <r>
      <rPr>
        <sz val="12"/>
        <rFont val="宋体"/>
        <charset val="134"/>
      </rPr>
      <t>儿童（加收）</t>
    </r>
  </si>
  <si>
    <t>013310000870000</t>
  </si>
  <si>
    <t>肛肠术后挂线调整费</t>
  </si>
  <si>
    <t>调整、拆除挂线。</t>
  </si>
  <si>
    <t>所定价格涵盖准备、消毒、探查、挂线调整、包扎固定、拆线、处理用物等步骤所需的人力资源和基本物质资源消耗。</t>
  </si>
  <si>
    <t>013310000870001</t>
  </si>
  <si>
    <r>
      <rPr>
        <sz val="12"/>
        <rFont val="宋体"/>
        <charset val="134"/>
      </rPr>
      <t>肛肠术后挂线调整费</t>
    </r>
    <r>
      <rPr>
        <sz val="12"/>
        <rFont val="Times New Roman"/>
        <charset val="134"/>
      </rPr>
      <t>-</t>
    </r>
    <r>
      <rPr>
        <sz val="12"/>
        <rFont val="宋体"/>
        <charset val="134"/>
      </rPr>
      <t>儿童（加收）</t>
    </r>
  </si>
  <si>
    <t>013310000880000</t>
  </si>
  <si>
    <t>肝脏病变非解剖性切除费</t>
  </si>
  <si>
    <t>通过手术将肝部病变行非解剖性切除。</t>
  </si>
  <si>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指：切除</t>
    </r>
    <r>
      <rPr>
        <sz val="12"/>
        <rFont val="Times New Roman"/>
        <charset val="134"/>
      </rPr>
      <t>2</t>
    </r>
    <r>
      <rPr>
        <sz val="12"/>
        <rFont val="宋体"/>
        <charset val="134"/>
      </rPr>
      <t>个及</t>
    </r>
    <r>
      <rPr>
        <sz val="12"/>
        <rFont val="Times New Roman"/>
        <charset val="134"/>
      </rPr>
      <t>2</t>
    </r>
    <r>
      <rPr>
        <sz val="12"/>
        <rFont val="宋体"/>
        <charset val="134"/>
      </rPr>
      <t>个以内病变，超过</t>
    </r>
    <r>
      <rPr>
        <sz val="12"/>
        <rFont val="Times New Roman"/>
        <charset val="134"/>
      </rPr>
      <t>2</t>
    </r>
    <r>
      <rPr>
        <sz val="12"/>
        <rFont val="宋体"/>
        <charset val="134"/>
      </rPr>
      <t>个病变每多切除</t>
    </r>
    <r>
      <rPr>
        <sz val="12"/>
        <rFont val="Times New Roman"/>
        <charset val="134"/>
      </rPr>
      <t>1</t>
    </r>
    <r>
      <rPr>
        <sz val="12"/>
        <rFont val="宋体"/>
        <charset val="134"/>
      </rPr>
      <t>个病变按</t>
    </r>
    <r>
      <rPr>
        <sz val="12"/>
        <rFont val="Times New Roman"/>
        <charset val="134"/>
      </rPr>
      <t>10%</t>
    </r>
    <r>
      <rPr>
        <sz val="12"/>
        <rFont val="宋体"/>
        <charset val="134"/>
      </rPr>
      <t>加收。最高收费不超过4950元。</t>
    </r>
  </si>
  <si>
    <t>013310000880001</t>
  </si>
  <si>
    <r>
      <rPr>
        <sz val="12"/>
        <rFont val="宋体"/>
        <charset val="134"/>
      </rPr>
      <t>肝脏病变非解剖性切除费</t>
    </r>
    <r>
      <rPr>
        <sz val="12"/>
        <rFont val="Times New Roman"/>
        <charset val="134"/>
      </rPr>
      <t>-</t>
    </r>
    <r>
      <rPr>
        <sz val="12"/>
        <rFont val="宋体"/>
        <charset val="134"/>
      </rPr>
      <t>儿童（加收）</t>
    </r>
  </si>
  <si>
    <t>013310000890000</t>
  </si>
  <si>
    <t>半肝切除费</t>
  </si>
  <si>
    <t>通过手术切除半侧肝组织。</t>
  </si>
  <si>
    <r>
      <rPr>
        <sz val="12"/>
        <rFont val="宋体"/>
        <charset val="134"/>
      </rPr>
      <t>不与</t>
    </r>
    <r>
      <rPr>
        <sz val="12"/>
        <rFont val="Times New Roman"/>
        <charset val="134"/>
      </rPr>
      <t>“</t>
    </r>
    <r>
      <rPr>
        <sz val="12"/>
        <rFont val="宋体"/>
        <charset val="134"/>
      </rPr>
      <t>肝段解剖性切除费</t>
    </r>
    <r>
      <rPr>
        <sz val="12"/>
        <rFont val="Times New Roman"/>
        <charset val="134"/>
      </rPr>
      <t>”</t>
    </r>
    <r>
      <rPr>
        <sz val="12"/>
        <rFont val="宋体"/>
        <charset val="134"/>
      </rPr>
      <t>同时收取。</t>
    </r>
  </si>
  <si>
    <t>013310000890001</t>
  </si>
  <si>
    <r>
      <rPr>
        <sz val="12"/>
        <rFont val="宋体"/>
        <charset val="134"/>
      </rPr>
      <t>半肝切除费</t>
    </r>
    <r>
      <rPr>
        <sz val="12"/>
        <rFont val="Times New Roman"/>
        <charset val="134"/>
      </rPr>
      <t>-</t>
    </r>
    <r>
      <rPr>
        <sz val="12"/>
        <rFont val="宋体"/>
        <charset val="134"/>
      </rPr>
      <t>儿童（加收）</t>
    </r>
  </si>
  <si>
    <t>013310000890011</t>
  </si>
  <si>
    <r>
      <rPr>
        <sz val="12"/>
        <rFont val="宋体"/>
        <charset val="134"/>
      </rPr>
      <t>半肝切除费</t>
    </r>
    <r>
      <rPr>
        <sz val="12"/>
        <rFont val="Times New Roman"/>
        <charset val="134"/>
      </rPr>
      <t>-</t>
    </r>
    <r>
      <rPr>
        <sz val="12"/>
        <rFont val="宋体"/>
        <charset val="134"/>
      </rPr>
      <t>肝三叶切除（加收）</t>
    </r>
  </si>
  <si>
    <t>013310000890021</t>
  </si>
  <si>
    <r>
      <rPr>
        <sz val="12"/>
        <rFont val="宋体"/>
        <charset val="134"/>
      </rPr>
      <t>半肝切除费</t>
    </r>
    <r>
      <rPr>
        <sz val="12"/>
        <rFont val="Times New Roman"/>
        <charset val="134"/>
      </rPr>
      <t>-</t>
    </r>
    <r>
      <rPr>
        <sz val="12"/>
        <rFont val="宋体"/>
        <charset val="134"/>
      </rPr>
      <t>临近动</t>
    </r>
    <r>
      <rPr>
        <sz val="12"/>
        <rFont val="Times New Roman"/>
        <charset val="134"/>
      </rPr>
      <t>/</t>
    </r>
    <r>
      <rPr>
        <sz val="12"/>
        <rFont val="宋体"/>
        <charset val="134"/>
      </rPr>
      <t>静脉系统修补或重建（加收）</t>
    </r>
  </si>
  <si>
    <t>013310000900000</t>
  </si>
  <si>
    <t>肝段解剖性切除费</t>
  </si>
  <si>
    <t>通过手术将部分肝段组织行解剖性切除。</t>
  </si>
  <si>
    <r>
      <rPr>
        <sz val="12"/>
        <rFont val="Times New Roman"/>
        <charset val="134"/>
      </rPr>
      <t>1.</t>
    </r>
    <r>
      <rPr>
        <sz val="12"/>
        <rFont val="宋体"/>
        <charset val="134"/>
      </rPr>
      <t>本项目中的</t>
    </r>
    <r>
      <rPr>
        <sz val="12"/>
        <rFont val="Times New Roman"/>
        <charset val="134"/>
      </rPr>
      <t>“</t>
    </r>
    <r>
      <rPr>
        <sz val="12"/>
        <rFont val="宋体"/>
        <charset val="134"/>
      </rPr>
      <t>肝段解剖性切除</t>
    </r>
    <r>
      <rPr>
        <sz val="12"/>
        <rFont val="Times New Roman"/>
        <charset val="134"/>
      </rPr>
      <t>”</t>
    </r>
    <r>
      <rPr>
        <sz val="12"/>
        <rFont val="宋体"/>
        <charset val="134"/>
      </rPr>
      <t>指：根据临床解剖</t>
    </r>
    <r>
      <rPr>
        <sz val="12"/>
        <rFont val="Times New Roman"/>
        <charset val="134"/>
      </rPr>
      <t>Couinaud</t>
    </r>
    <r>
      <rPr>
        <sz val="12"/>
        <rFont val="宋体"/>
        <charset val="134"/>
      </rPr>
      <t>分段，完整切除肝段。</t>
    </r>
    <r>
      <rPr>
        <sz val="12"/>
        <rFont val="Times New Roman"/>
        <charset val="134"/>
      </rPr>
      <t xml:space="preserve">
2.</t>
    </r>
    <r>
      <rPr>
        <sz val="12"/>
        <rFont val="宋体"/>
        <charset val="134"/>
      </rPr>
      <t>不与半肝切除费同时收取。</t>
    </r>
  </si>
  <si>
    <t>013310000900001</t>
  </si>
  <si>
    <r>
      <rPr>
        <sz val="12"/>
        <rFont val="宋体"/>
        <charset val="134"/>
      </rPr>
      <t>肝段解剖性切除费</t>
    </r>
    <r>
      <rPr>
        <sz val="12"/>
        <rFont val="Times New Roman"/>
        <charset val="134"/>
      </rPr>
      <t>-</t>
    </r>
    <r>
      <rPr>
        <sz val="12"/>
        <rFont val="宋体"/>
        <charset val="134"/>
      </rPr>
      <t>儿童（加收）</t>
    </r>
  </si>
  <si>
    <t>013310000900011</t>
  </si>
  <si>
    <r>
      <rPr>
        <sz val="12"/>
        <rFont val="宋体"/>
        <charset val="134"/>
      </rPr>
      <t>肝段解剖性切除费</t>
    </r>
    <r>
      <rPr>
        <sz val="12"/>
        <rFont val="Times New Roman"/>
        <charset val="134"/>
      </rPr>
      <t>-</t>
    </r>
    <r>
      <rPr>
        <sz val="12"/>
        <rFont val="宋体"/>
        <charset val="134"/>
      </rPr>
      <t>多肝段切除（加收）</t>
    </r>
  </si>
  <si>
    <t>同一台手术最多收费一次。</t>
  </si>
  <si>
    <t>013310000900021</t>
  </si>
  <si>
    <r>
      <rPr>
        <sz val="12"/>
        <rFont val="宋体"/>
        <charset val="134"/>
      </rPr>
      <t>肝段解剖性切除费</t>
    </r>
    <r>
      <rPr>
        <sz val="12"/>
        <rFont val="Times New Roman"/>
        <charset val="134"/>
      </rPr>
      <t>-</t>
    </r>
    <r>
      <rPr>
        <sz val="12"/>
        <rFont val="宋体"/>
        <charset val="134"/>
      </rPr>
      <t>临近动</t>
    </r>
    <r>
      <rPr>
        <sz val="12"/>
        <rFont val="Times New Roman"/>
        <charset val="134"/>
      </rPr>
      <t>/</t>
    </r>
    <r>
      <rPr>
        <sz val="12"/>
        <rFont val="宋体"/>
        <charset val="134"/>
      </rPr>
      <t>静脉系统修补或重建（加收）</t>
    </r>
  </si>
  <si>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</si>
  <si>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</si>
  <si>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</si>
  <si>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</si>
  <si>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r>
      <rPr>
        <sz val="12"/>
        <rFont val="宋体"/>
        <charset val="134"/>
      </rPr>
      <t>本项目中的</t>
    </r>
    <r>
      <rPr>
        <sz val="12"/>
        <rFont val="Times New Roman"/>
        <charset val="134"/>
      </rPr>
      <t>“</t>
    </r>
    <r>
      <rPr>
        <sz val="12"/>
        <rFont val="宋体"/>
        <charset val="134"/>
      </rPr>
      <t>一期</t>
    </r>
    <r>
      <rPr>
        <sz val="12"/>
        <rFont val="Times New Roman"/>
        <charset val="134"/>
      </rPr>
      <t>”</t>
    </r>
    <r>
      <rPr>
        <sz val="12"/>
        <rFont val="宋体"/>
        <charset val="134"/>
      </rPr>
      <t>指：联合肝脏离断和门静脉结扎的一期手术。</t>
    </r>
  </si>
  <si>
    <t>013310000910001</t>
  </si>
  <si>
    <r>
      <rPr>
        <sz val="12"/>
        <rFont val="宋体"/>
        <charset val="134"/>
      </rPr>
      <t>肝脏病损预切除费（一期）</t>
    </r>
    <r>
      <rPr>
        <sz val="12"/>
        <rFont val="Times New Roman"/>
        <charset val="134"/>
      </rPr>
      <t>-</t>
    </r>
    <r>
      <rPr>
        <sz val="12"/>
        <rFont val="宋体"/>
        <charset val="134"/>
      </rPr>
      <t>儿童（加收）</t>
    </r>
  </si>
  <si>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</si>
  <si>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</si>
  <si>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</si>
  <si>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</si>
  <si>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</si>
  <si>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r>
      <rPr>
        <sz val="12"/>
        <rFont val="宋体"/>
        <charset val="134"/>
      </rPr>
      <t>肝脏修补费</t>
    </r>
    <r>
      <rPr>
        <sz val="12"/>
        <rFont val="Times New Roman"/>
        <charset val="134"/>
      </rPr>
      <t>-</t>
    </r>
    <r>
      <rPr>
        <sz val="12"/>
        <rFont val="宋体"/>
        <charset val="134"/>
      </rPr>
      <t>儿童（加收）</t>
    </r>
  </si>
  <si>
    <t>013310000920011</t>
  </si>
  <si>
    <r>
      <rPr>
        <sz val="12"/>
        <rFont val="宋体"/>
        <charset val="134"/>
      </rPr>
      <t>肝脏修补费</t>
    </r>
    <r>
      <rPr>
        <sz val="12"/>
        <rFont val="Times New Roman"/>
        <charset val="134"/>
      </rPr>
      <t>-</t>
    </r>
    <r>
      <rPr>
        <sz val="12"/>
        <rFont val="宋体"/>
        <charset val="134"/>
      </rPr>
      <t>多部位修补（加收）</t>
    </r>
  </si>
  <si>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</si>
  <si>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</si>
  <si>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</si>
  <si>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</si>
  <si>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</si>
  <si>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r>
      <rPr>
        <sz val="12"/>
        <rFont val="宋体"/>
        <charset val="134"/>
      </rPr>
      <t>肝内异物取出费</t>
    </r>
    <r>
      <rPr>
        <sz val="12"/>
        <rFont val="Times New Roman"/>
        <charset val="134"/>
      </rPr>
      <t>-</t>
    </r>
    <r>
      <rPr>
        <sz val="12"/>
        <rFont val="宋体"/>
        <charset val="134"/>
      </rPr>
      <t>儿童（加收）</t>
    </r>
  </si>
  <si>
    <t>013310000940000</t>
  </si>
  <si>
    <t>胆囊切除费</t>
  </si>
  <si>
    <t>通过手术切除胆囊。</t>
  </si>
  <si>
    <t>013310000940001</t>
  </si>
  <si>
    <r>
      <rPr>
        <sz val="12"/>
        <rFont val="宋体"/>
        <charset val="134"/>
      </rPr>
      <t>胆囊切除费</t>
    </r>
    <r>
      <rPr>
        <sz val="12"/>
        <rFont val="Times New Roman"/>
        <charset val="134"/>
      </rPr>
      <t>-</t>
    </r>
    <r>
      <rPr>
        <sz val="12"/>
        <rFont val="宋体"/>
        <charset val="134"/>
      </rPr>
      <t>儿童（加收）</t>
    </r>
  </si>
  <si>
    <t>013310000940011</t>
  </si>
  <si>
    <r>
      <rPr>
        <sz val="12"/>
        <rFont val="宋体"/>
        <charset val="134"/>
      </rPr>
      <t>胆囊切除费</t>
    </r>
    <r>
      <rPr>
        <sz val="12"/>
        <rFont val="Times New Roman"/>
        <charset val="134"/>
      </rPr>
      <t>-</t>
    </r>
    <r>
      <rPr>
        <sz val="12"/>
        <rFont val="宋体"/>
        <charset val="134"/>
      </rPr>
      <t>穿孔</t>
    </r>
    <r>
      <rPr>
        <sz val="12"/>
        <rFont val="Times New Roman"/>
        <charset val="134"/>
      </rPr>
      <t>/</t>
    </r>
    <r>
      <rPr>
        <sz val="12"/>
        <rFont val="宋体"/>
        <charset val="134"/>
      </rPr>
      <t>坏疽胆囊（加收）</t>
    </r>
  </si>
  <si>
    <t>013310000940012</t>
  </si>
  <si>
    <r>
      <rPr>
        <sz val="12"/>
        <rFont val="宋体"/>
        <charset val="134"/>
      </rPr>
      <t>胆囊切除费</t>
    </r>
    <r>
      <rPr>
        <sz val="12"/>
        <rFont val="Times New Roman"/>
        <charset val="134"/>
      </rPr>
      <t>-Mirizzi</t>
    </r>
    <r>
      <rPr>
        <sz val="12"/>
        <rFont val="宋体"/>
        <charset val="134"/>
      </rPr>
      <t>综合征（加收）</t>
    </r>
  </si>
  <si>
    <t>013310000950000</t>
  </si>
  <si>
    <t>胆囊根治性切除费</t>
  </si>
  <si>
    <t>通过手术切除胆囊和部分肝组织</t>
  </si>
  <si>
    <t>013310000950001</t>
  </si>
  <si>
    <r>
      <rPr>
        <sz val="12"/>
        <rFont val="宋体"/>
        <charset val="134"/>
      </rPr>
      <t>胆囊根治性切除费</t>
    </r>
    <r>
      <rPr>
        <sz val="12"/>
        <rFont val="Times New Roman"/>
        <charset val="134"/>
      </rPr>
      <t>-</t>
    </r>
    <r>
      <rPr>
        <sz val="12"/>
        <rFont val="宋体"/>
        <charset val="134"/>
      </rPr>
      <t>儿童（加收）</t>
    </r>
  </si>
  <si>
    <t>013310000950011</t>
  </si>
  <si>
    <r>
      <rPr>
        <sz val="12"/>
        <rFont val="宋体"/>
        <charset val="134"/>
      </rPr>
      <t>胆囊根治性切除费</t>
    </r>
    <r>
      <rPr>
        <sz val="12"/>
        <rFont val="Times New Roman"/>
        <charset val="134"/>
      </rPr>
      <t>-</t>
    </r>
    <r>
      <rPr>
        <sz val="12"/>
        <rFont val="宋体"/>
        <charset val="134"/>
      </rPr>
      <t>恶性肿瘤扩大根治性切除（加收）</t>
    </r>
  </si>
  <si>
    <t>013310000960000</t>
  </si>
  <si>
    <t>胆管切除费</t>
  </si>
  <si>
    <t>通过手术切除病变胆管。</t>
  </si>
  <si>
    <r>
      <rPr>
        <sz val="12"/>
        <rFont val="宋体"/>
        <charset val="134"/>
      </rPr>
      <t>胆管切除行空肠吻合按</t>
    </r>
    <r>
      <rPr>
        <sz val="12"/>
        <rFont val="Times New Roman"/>
        <charset val="134"/>
      </rPr>
      <t>“</t>
    </r>
    <r>
      <rPr>
        <sz val="12"/>
        <rFont val="宋体"/>
        <charset val="134"/>
      </rPr>
      <t>消化道转流（复杂）</t>
    </r>
    <r>
      <rPr>
        <sz val="12"/>
        <rFont val="Times New Roman"/>
        <charset val="134"/>
      </rPr>
      <t>”</t>
    </r>
    <r>
      <rPr>
        <sz val="12"/>
        <rFont val="宋体"/>
        <charset val="134"/>
      </rPr>
      <t>收费。</t>
    </r>
  </si>
  <si>
    <t>013310000960001</t>
  </si>
  <si>
    <r>
      <rPr>
        <sz val="12"/>
        <rFont val="宋体"/>
        <charset val="134"/>
      </rPr>
      <t>胆管切除费</t>
    </r>
    <r>
      <rPr>
        <sz val="12"/>
        <rFont val="Times New Roman"/>
        <charset val="134"/>
      </rPr>
      <t>-</t>
    </r>
    <r>
      <rPr>
        <sz val="12"/>
        <rFont val="宋体"/>
        <charset val="134"/>
      </rPr>
      <t>儿童（加收）</t>
    </r>
  </si>
  <si>
    <t>013310000960011</t>
  </si>
  <si>
    <r>
      <rPr>
        <sz val="12"/>
        <rFont val="宋体"/>
        <charset val="134"/>
      </rPr>
      <t>胆管切除费</t>
    </r>
    <r>
      <rPr>
        <sz val="12"/>
        <rFont val="Times New Roman"/>
        <charset val="134"/>
      </rPr>
      <t>-</t>
    </r>
    <r>
      <rPr>
        <sz val="12"/>
        <rFont val="宋体"/>
        <charset val="134"/>
      </rPr>
      <t>临近动</t>
    </r>
    <r>
      <rPr>
        <sz val="12"/>
        <rFont val="Times New Roman"/>
        <charset val="134"/>
      </rPr>
      <t>/</t>
    </r>
    <r>
      <rPr>
        <sz val="12"/>
        <rFont val="宋体"/>
        <charset val="134"/>
      </rPr>
      <t>静脉系统修补或重建（加收）</t>
    </r>
  </si>
  <si>
    <t>013310000970000</t>
  </si>
  <si>
    <r>
      <rPr>
        <sz val="12"/>
        <rFont val="宋体"/>
        <charset val="134"/>
      </rPr>
      <t>胆囊造瘘</t>
    </r>
    <r>
      <rPr>
        <sz val="12"/>
        <rFont val="Times New Roman"/>
        <charset val="134"/>
      </rPr>
      <t>/</t>
    </r>
    <r>
      <rPr>
        <sz val="12"/>
        <rFont val="宋体"/>
        <charset val="134"/>
      </rPr>
      <t>口费</t>
    </r>
  </si>
  <si>
    <r>
      <rPr>
        <sz val="12"/>
        <rFont val="宋体"/>
        <charset val="134"/>
      </rPr>
      <t>通过手术形成胆囊造瘘</t>
    </r>
    <r>
      <rPr>
        <sz val="12"/>
        <rFont val="Times New Roman"/>
        <charset val="134"/>
      </rPr>
      <t>/</t>
    </r>
    <r>
      <rPr>
        <sz val="12"/>
        <rFont val="宋体"/>
        <charset val="134"/>
      </rPr>
      <t>口。</t>
    </r>
  </si>
  <si>
    <t>所定价格涵盖手术计划、术区准备、消毒、切开、探查、分离、置管、固定、止血、缝合、处理用物等步骤所需的人力资源和基本物质资源消耗。</t>
  </si>
  <si>
    <t>013310000970001</t>
  </si>
  <si>
    <r>
      <rPr>
        <sz val="12"/>
        <rFont val="宋体"/>
        <charset val="134"/>
      </rPr>
      <t>胆囊造瘘</t>
    </r>
    <r>
      <rPr>
        <sz val="12"/>
        <rFont val="Times New Roman"/>
        <charset val="134"/>
      </rPr>
      <t>/</t>
    </r>
    <r>
      <rPr>
        <sz val="12"/>
        <rFont val="宋体"/>
        <charset val="134"/>
      </rPr>
      <t>口费</t>
    </r>
    <r>
      <rPr>
        <sz val="12"/>
        <rFont val="Times New Roman"/>
        <charset val="134"/>
      </rPr>
      <t>-</t>
    </r>
    <r>
      <rPr>
        <sz val="12"/>
        <rFont val="宋体"/>
        <charset val="134"/>
      </rPr>
      <t>儿童（加收）</t>
    </r>
  </si>
  <si>
    <t>013310000980000</t>
  </si>
  <si>
    <t>胆管引流费</t>
  </si>
  <si>
    <t>通过手术行胆管引流。</t>
  </si>
  <si>
    <r>
      <rPr>
        <sz val="12"/>
        <rFont val="宋体"/>
        <charset val="134"/>
      </rPr>
      <t>所定价格涵盖手术计划、术区准备、消毒、切开、分离、探查、置管</t>
    </r>
    <r>
      <rPr>
        <sz val="12"/>
        <rFont val="Times New Roman"/>
        <charset val="134"/>
      </rPr>
      <t>/</t>
    </r>
    <r>
      <rPr>
        <sz val="12"/>
        <rFont val="宋体"/>
        <charset val="134"/>
      </rPr>
      <t>支架、固定、引流、止血、缝合、处理用物等步骤所需的人力资源和基本物质资源消耗。</t>
    </r>
  </si>
  <si>
    <r>
      <rPr>
        <sz val="12"/>
        <rFont val="宋体"/>
        <charset val="134"/>
      </rPr>
      <t>不与</t>
    </r>
    <r>
      <rPr>
        <sz val="12"/>
        <rFont val="Times New Roman"/>
        <charset val="134"/>
      </rPr>
      <t>“</t>
    </r>
    <r>
      <rPr>
        <sz val="12"/>
        <rFont val="宋体"/>
        <charset val="134"/>
      </rPr>
      <t>胆管切开取石费</t>
    </r>
    <r>
      <rPr>
        <sz val="12"/>
        <rFont val="Times New Roman"/>
        <charset val="134"/>
      </rPr>
      <t>”</t>
    </r>
    <r>
      <rPr>
        <sz val="12"/>
        <rFont val="宋体"/>
        <charset val="134"/>
      </rPr>
      <t>同时收取。</t>
    </r>
  </si>
  <si>
    <t>013310000980001</t>
  </si>
  <si>
    <r>
      <rPr>
        <sz val="12"/>
        <rFont val="宋体"/>
        <charset val="134"/>
      </rPr>
      <t>胆管引流费</t>
    </r>
    <r>
      <rPr>
        <sz val="12"/>
        <rFont val="Times New Roman"/>
        <charset val="134"/>
      </rPr>
      <t>-</t>
    </r>
    <r>
      <rPr>
        <sz val="12"/>
        <rFont val="宋体"/>
        <charset val="134"/>
      </rPr>
      <t>儿童（加收）</t>
    </r>
  </si>
  <si>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</si>
  <si>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</si>
  <si>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</si>
  <si>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</si>
  <si>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</si>
  <si>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r>
      <rPr>
        <sz val="12"/>
        <rFont val="宋体"/>
        <charset val="134"/>
      </rPr>
      <t>胆管内置入物取出费</t>
    </r>
    <r>
      <rPr>
        <sz val="12"/>
        <rFont val="Times New Roman"/>
        <charset val="134"/>
      </rPr>
      <t>-</t>
    </r>
    <r>
      <rPr>
        <sz val="12"/>
        <rFont val="宋体"/>
        <charset val="134"/>
      </rPr>
      <t>儿童（加收）</t>
    </r>
  </si>
  <si>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</si>
  <si>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</si>
  <si>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</si>
  <si>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</si>
  <si>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</si>
  <si>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r>
      <rPr>
        <sz val="12"/>
        <rFont val="宋体"/>
        <charset val="134"/>
      </rPr>
      <t>胆囊切开取石费</t>
    </r>
    <r>
      <rPr>
        <sz val="12"/>
        <rFont val="Times New Roman"/>
        <charset val="134"/>
      </rPr>
      <t>-</t>
    </r>
    <r>
      <rPr>
        <sz val="12"/>
        <rFont val="宋体"/>
        <charset val="134"/>
      </rPr>
      <t>儿童（加收）</t>
    </r>
  </si>
  <si>
    <t>013310001010000</t>
  </si>
  <si>
    <t>胆管切开取石费</t>
  </si>
  <si>
    <t>通过手术切开取出胆管结石。</t>
  </si>
  <si>
    <r>
      <rPr>
        <sz val="12"/>
        <rFont val="宋体"/>
        <charset val="134"/>
      </rPr>
      <t>所定价格涵盖手术计划、术区准备、消毒、切开、探查、分离、取石、修补、冲洗、止血、引流、缝合、处理用物，必要时</t>
    </r>
    <r>
      <rPr>
        <sz val="12"/>
        <rFont val="Times New Roman"/>
        <charset val="134"/>
      </rPr>
      <t>T</t>
    </r>
    <r>
      <rPr>
        <sz val="12"/>
        <rFont val="宋体"/>
        <charset val="134"/>
      </rPr>
      <t>管引流等步骤所需的人力资源和基本物质资源消耗。</t>
    </r>
  </si>
  <si>
    <r>
      <rPr>
        <sz val="12"/>
        <rFont val="宋体"/>
        <charset val="134"/>
      </rPr>
      <t>不与</t>
    </r>
    <r>
      <rPr>
        <sz val="12"/>
        <rFont val="Times New Roman"/>
        <charset val="134"/>
      </rPr>
      <t>“</t>
    </r>
    <r>
      <rPr>
        <sz val="12"/>
        <rFont val="宋体"/>
        <charset val="134"/>
      </rPr>
      <t>胆管引流费</t>
    </r>
    <r>
      <rPr>
        <sz val="12"/>
        <rFont val="Times New Roman"/>
        <charset val="134"/>
      </rPr>
      <t>”</t>
    </r>
    <r>
      <rPr>
        <sz val="12"/>
        <rFont val="宋体"/>
        <charset val="134"/>
      </rPr>
      <t>同时收取。</t>
    </r>
  </si>
  <si>
    <t>013310001010001</t>
  </si>
  <si>
    <r>
      <rPr>
        <sz val="12"/>
        <rFont val="宋体"/>
        <charset val="134"/>
      </rPr>
      <t>胆管切开取石费</t>
    </r>
    <r>
      <rPr>
        <sz val="12"/>
        <rFont val="Times New Roman"/>
        <charset val="134"/>
      </rPr>
      <t>-</t>
    </r>
    <r>
      <rPr>
        <sz val="12"/>
        <rFont val="宋体"/>
        <charset val="134"/>
      </rPr>
      <t>儿童（加收）</t>
    </r>
  </si>
  <si>
    <t>013310001020000</t>
  </si>
  <si>
    <t>胆管修补费</t>
  </si>
  <si>
    <t>通过手术修补损伤的胆管。</t>
  </si>
  <si>
    <r>
      <rPr>
        <sz val="12"/>
        <rFont val="宋体"/>
        <charset val="134"/>
      </rPr>
      <t>不与</t>
    </r>
    <r>
      <rPr>
        <sz val="12"/>
        <rFont val="Times New Roman"/>
        <charset val="134"/>
      </rPr>
      <t>“</t>
    </r>
    <r>
      <rPr>
        <sz val="12"/>
        <rFont val="宋体"/>
        <charset val="134"/>
      </rPr>
      <t>胆管修补成形费</t>
    </r>
    <r>
      <rPr>
        <sz val="12"/>
        <rFont val="Times New Roman"/>
        <charset val="134"/>
      </rPr>
      <t>”</t>
    </r>
    <r>
      <rPr>
        <sz val="12"/>
        <rFont val="方正书宋_GBK"/>
        <charset val="0"/>
      </rPr>
      <t>同时收取。</t>
    </r>
  </si>
  <si>
    <t>013310001020001</t>
  </si>
  <si>
    <r>
      <rPr>
        <sz val="12"/>
        <rFont val="宋体"/>
        <charset val="134"/>
      </rPr>
      <t>胆管修补费</t>
    </r>
    <r>
      <rPr>
        <sz val="12"/>
        <rFont val="Times New Roman"/>
        <charset val="134"/>
      </rPr>
      <t>-</t>
    </r>
    <r>
      <rPr>
        <sz val="12"/>
        <rFont val="宋体"/>
        <charset val="134"/>
      </rPr>
      <t>儿童（加收）</t>
    </r>
  </si>
  <si>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</si>
  <si>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</si>
  <si>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</si>
  <si>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</si>
  <si>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r>
      <rPr>
        <sz val="12"/>
        <rFont val="宋体"/>
        <charset val="134"/>
      </rPr>
      <t>不与</t>
    </r>
    <r>
      <rPr>
        <sz val="12"/>
        <rFont val="Times New Roman"/>
        <charset val="134"/>
      </rPr>
      <t>“</t>
    </r>
    <r>
      <rPr>
        <sz val="12"/>
        <rFont val="宋体"/>
        <charset val="134"/>
      </rPr>
      <t>胆管修补费</t>
    </r>
    <r>
      <rPr>
        <sz val="12"/>
        <rFont val="Times New Roman"/>
        <charset val="134"/>
      </rPr>
      <t>”</t>
    </r>
    <r>
      <rPr>
        <sz val="12"/>
        <rFont val="宋体"/>
        <charset val="134"/>
      </rPr>
      <t>同时收取。</t>
    </r>
  </si>
  <si>
    <t>013310001030001</t>
  </si>
  <si>
    <r>
      <rPr>
        <sz val="12"/>
        <rFont val="宋体"/>
        <charset val="134"/>
      </rPr>
      <t>胆管修补成形费</t>
    </r>
    <r>
      <rPr>
        <sz val="12"/>
        <rFont val="Times New Roman"/>
        <charset val="134"/>
      </rPr>
      <t>-</t>
    </r>
    <r>
      <rPr>
        <sz val="12"/>
        <rFont val="宋体"/>
        <charset val="134"/>
      </rPr>
      <t>儿童（加收）</t>
    </r>
  </si>
  <si>
    <t>013310001040000</t>
  </si>
  <si>
    <t>胰十二指肠切除费</t>
  </si>
  <si>
    <t>通过手术治疗壶腹周围组织病变。</t>
  </si>
  <si>
    <t>013310001040001</t>
  </si>
  <si>
    <r>
      <rPr>
        <sz val="12"/>
        <rFont val="宋体"/>
        <charset val="134"/>
      </rPr>
      <t>胰十二指肠切除费</t>
    </r>
    <r>
      <rPr>
        <sz val="12"/>
        <rFont val="Times New Roman"/>
        <charset val="134"/>
      </rPr>
      <t>-</t>
    </r>
    <r>
      <rPr>
        <sz val="12"/>
        <rFont val="宋体"/>
        <charset val="134"/>
      </rPr>
      <t>儿童（加收）</t>
    </r>
  </si>
  <si>
    <t>013310001040011</t>
  </si>
  <si>
    <r>
      <rPr>
        <sz val="12"/>
        <rFont val="宋体"/>
        <charset val="134"/>
      </rPr>
      <t>胰十二指肠切除费</t>
    </r>
    <r>
      <rPr>
        <sz val="12"/>
        <rFont val="Times New Roman"/>
        <charset val="134"/>
      </rPr>
      <t>-</t>
    </r>
    <r>
      <rPr>
        <sz val="12"/>
        <rFont val="宋体"/>
        <charset val="134"/>
      </rPr>
      <t>临近动</t>
    </r>
    <r>
      <rPr>
        <sz val="12"/>
        <rFont val="Times New Roman"/>
        <charset val="134"/>
      </rPr>
      <t>/</t>
    </r>
    <r>
      <rPr>
        <sz val="12"/>
        <rFont val="宋体"/>
        <charset val="134"/>
      </rPr>
      <t>静脉系统修补或重建（加收）</t>
    </r>
  </si>
  <si>
    <t>013310001050000</t>
  </si>
  <si>
    <t>胰头切除费（保十二指肠）</t>
  </si>
  <si>
    <t>通过手术治疗壶腹周围组织病变。（保留十二指肠）</t>
  </si>
  <si>
    <t>013310001050001</t>
  </si>
  <si>
    <r>
      <rPr>
        <sz val="12"/>
        <rFont val="宋体"/>
        <charset val="134"/>
      </rPr>
      <t>胰头切除费（保十二指肠）</t>
    </r>
    <r>
      <rPr>
        <sz val="12"/>
        <rFont val="Times New Roman"/>
        <charset val="134"/>
      </rPr>
      <t>-</t>
    </r>
    <r>
      <rPr>
        <sz val="12"/>
        <rFont val="宋体"/>
        <charset val="134"/>
      </rPr>
      <t>儿童（加收）</t>
    </r>
  </si>
  <si>
    <t>013310001060000</t>
  </si>
  <si>
    <t>胰体尾脾切除费</t>
  </si>
  <si>
    <t>通过手术切除胰腺体尾部病变及脾脏。</t>
  </si>
  <si>
    <t>013310001060001</t>
  </si>
  <si>
    <r>
      <rPr>
        <sz val="12"/>
        <rFont val="宋体"/>
        <charset val="134"/>
      </rPr>
      <t>胰体尾脾切除费</t>
    </r>
    <r>
      <rPr>
        <sz val="12"/>
        <rFont val="Times New Roman"/>
        <charset val="134"/>
      </rPr>
      <t xml:space="preserve">-
</t>
    </r>
    <r>
      <rPr>
        <sz val="12"/>
        <rFont val="宋体"/>
        <charset val="134"/>
      </rPr>
      <t>儿童（加收）</t>
    </r>
  </si>
  <si>
    <t>013310001060011</t>
  </si>
  <si>
    <r>
      <rPr>
        <sz val="12"/>
        <rFont val="宋体"/>
        <charset val="134"/>
      </rPr>
      <t>胰体尾脾切除费</t>
    </r>
    <r>
      <rPr>
        <sz val="12"/>
        <rFont val="Times New Roman"/>
        <charset val="134"/>
      </rPr>
      <t>-</t>
    </r>
    <r>
      <rPr>
        <sz val="12"/>
        <rFont val="宋体"/>
        <charset val="134"/>
      </rPr>
      <t>恶性肿瘤扩大根治性切除（加收）</t>
    </r>
  </si>
  <si>
    <t>013310001070000</t>
  </si>
  <si>
    <r>
      <rPr>
        <sz val="12"/>
        <rFont val="宋体"/>
        <charset val="134"/>
      </rPr>
      <t>胰体尾切除费</t>
    </r>
    <r>
      <rPr>
        <sz val="12"/>
        <rFont val="Times New Roman"/>
        <charset val="134"/>
      </rPr>
      <t xml:space="preserve">
</t>
    </r>
    <r>
      <rPr>
        <sz val="12"/>
        <rFont val="宋体"/>
        <charset val="134"/>
      </rPr>
      <t>（保脾）</t>
    </r>
  </si>
  <si>
    <t>通过手术切除胰腺体尾部病变。（保留脾脏）</t>
  </si>
  <si>
    <t>013310001070001</t>
  </si>
  <si>
    <r>
      <rPr>
        <sz val="12"/>
        <rFont val="宋体"/>
        <charset val="134"/>
      </rPr>
      <t>胰体尾切除费（保脾）</t>
    </r>
    <r>
      <rPr>
        <sz val="12"/>
        <rFont val="Times New Roman"/>
        <charset val="134"/>
      </rPr>
      <t>-</t>
    </r>
    <r>
      <rPr>
        <sz val="12"/>
        <rFont val="宋体"/>
        <charset val="134"/>
      </rPr>
      <t>儿童（加收）</t>
    </r>
  </si>
  <si>
    <t>013310001070011</t>
  </si>
  <si>
    <r>
      <rPr>
        <sz val="12"/>
        <rFont val="宋体"/>
        <charset val="134"/>
      </rPr>
      <t>胰体尾切除费（保脾）</t>
    </r>
    <r>
      <rPr>
        <sz val="12"/>
        <rFont val="Times New Roman"/>
        <charset val="134"/>
      </rPr>
      <t>-</t>
    </r>
    <r>
      <rPr>
        <sz val="12"/>
        <rFont val="宋体"/>
        <charset val="134"/>
      </rPr>
      <t>保留脾血管（加收）</t>
    </r>
  </si>
  <si>
    <t>013310001080000</t>
  </si>
  <si>
    <t>胰腺病变切除费</t>
  </si>
  <si>
    <t>通过手术切除胰腺病变。</t>
  </si>
  <si>
    <t>013310001080001</t>
  </si>
  <si>
    <r>
      <rPr>
        <sz val="12"/>
        <rFont val="宋体"/>
        <charset val="134"/>
      </rPr>
      <t>胰腺病变切除费</t>
    </r>
    <r>
      <rPr>
        <sz val="12"/>
        <rFont val="Times New Roman"/>
        <charset val="134"/>
      </rPr>
      <t xml:space="preserve">-
</t>
    </r>
    <r>
      <rPr>
        <sz val="12"/>
        <rFont val="宋体"/>
        <charset val="134"/>
      </rPr>
      <t>儿童（加收）</t>
    </r>
  </si>
  <si>
    <t>013310001090000</t>
  </si>
  <si>
    <t>胰腺节段切除费</t>
  </si>
  <si>
    <t>通过手术切除胰腺节段。</t>
  </si>
  <si>
    <t>013310001090001</t>
  </si>
  <si>
    <r>
      <rPr>
        <sz val="12"/>
        <rFont val="宋体"/>
        <charset val="134"/>
      </rPr>
      <t>胰腺节段切除费</t>
    </r>
    <r>
      <rPr>
        <sz val="12"/>
        <rFont val="Times New Roman"/>
        <charset val="134"/>
      </rPr>
      <t xml:space="preserve">-
</t>
    </r>
    <r>
      <rPr>
        <sz val="12"/>
        <rFont val="宋体"/>
        <charset val="134"/>
      </rPr>
      <t>儿童（加收）</t>
    </r>
  </si>
  <si>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</si>
  <si>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</si>
  <si>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</si>
  <si>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</si>
  <si>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</si>
  <si>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r>
      <rPr>
        <sz val="12"/>
        <rFont val="宋体"/>
        <charset val="134"/>
      </rPr>
      <t>胰腺全切除费</t>
    </r>
    <r>
      <rPr>
        <sz val="12"/>
        <rFont val="Times New Roman"/>
        <charset val="134"/>
      </rPr>
      <t>-</t>
    </r>
    <r>
      <rPr>
        <sz val="12"/>
        <rFont val="宋体"/>
        <charset val="134"/>
      </rPr>
      <t>儿童（加收）</t>
    </r>
  </si>
  <si>
    <t>013310001100011</t>
  </si>
  <si>
    <r>
      <rPr>
        <sz val="12"/>
        <rFont val="宋体"/>
        <charset val="134"/>
      </rPr>
      <t>胰腺全切除费</t>
    </r>
    <r>
      <rPr>
        <sz val="12"/>
        <rFont val="Times New Roman"/>
        <charset val="134"/>
      </rPr>
      <t>-</t>
    </r>
    <r>
      <rPr>
        <sz val="12"/>
        <rFont val="宋体"/>
        <charset val="134"/>
      </rPr>
      <t>临近动</t>
    </r>
    <r>
      <rPr>
        <sz val="12"/>
        <rFont val="Times New Roman"/>
        <charset val="134"/>
      </rPr>
      <t>/</t>
    </r>
    <r>
      <rPr>
        <sz val="12"/>
        <rFont val="宋体"/>
        <charset val="134"/>
      </rPr>
      <t>静脉系统修补或重建（加收）</t>
    </r>
  </si>
  <si>
    <t>013310001110000</t>
  </si>
  <si>
    <t>胰腺修补费</t>
  </si>
  <si>
    <t>通过手术修补损伤的胰腺。</t>
  </si>
  <si>
    <t>013310001110001</t>
  </si>
  <si>
    <r>
      <rPr>
        <sz val="12"/>
        <rFont val="宋体"/>
        <charset val="134"/>
      </rPr>
      <t>胰腺修补费</t>
    </r>
    <r>
      <rPr>
        <sz val="12"/>
        <rFont val="Times New Roman"/>
        <charset val="134"/>
      </rPr>
      <t>-</t>
    </r>
    <r>
      <rPr>
        <sz val="12"/>
        <rFont val="宋体"/>
        <charset val="134"/>
      </rPr>
      <t>儿童（加收）</t>
    </r>
  </si>
  <si>
    <t>013310001110011</t>
  </si>
  <si>
    <r>
      <rPr>
        <sz val="12"/>
        <rFont val="宋体"/>
        <charset val="134"/>
      </rPr>
      <t>胰腺修补费</t>
    </r>
    <r>
      <rPr>
        <sz val="12"/>
        <rFont val="Times New Roman"/>
        <charset val="134"/>
      </rPr>
      <t>-</t>
    </r>
    <r>
      <rPr>
        <sz val="12"/>
        <rFont val="宋体"/>
        <charset val="134"/>
      </rPr>
      <t>多部位修补（加收）</t>
    </r>
  </si>
  <si>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</si>
  <si>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</si>
  <si>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</si>
  <si>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</si>
  <si>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</si>
  <si>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r>
      <rPr>
        <sz val="12"/>
        <rFont val="宋体"/>
        <charset val="134"/>
      </rPr>
      <t>坏死性胰腺炎清创引流费</t>
    </r>
    <r>
      <rPr>
        <sz val="12"/>
        <rFont val="Times New Roman"/>
        <charset val="134"/>
      </rPr>
      <t>-</t>
    </r>
    <r>
      <rPr>
        <sz val="12"/>
        <rFont val="宋体"/>
        <charset val="134"/>
      </rPr>
      <t>儿童（加收）</t>
    </r>
  </si>
  <si>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</si>
  <si>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</si>
  <si>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</si>
  <si>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</si>
  <si>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</si>
  <si>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r>
      <rPr>
        <sz val="12"/>
        <rFont val="宋体"/>
        <charset val="134"/>
      </rPr>
      <t>胰管切开取石费</t>
    </r>
    <r>
      <rPr>
        <sz val="12"/>
        <rFont val="Times New Roman"/>
        <charset val="134"/>
      </rPr>
      <t>-</t>
    </r>
    <r>
      <rPr>
        <sz val="12"/>
        <rFont val="宋体"/>
        <charset val="134"/>
      </rPr>
      <t>儿童（加收）</t>
    </r>
  </si>
  <si>
    <t>013310001140000</t>
  </si>
  <si>
    <t>脾部分切除费</t>
  </si>
  <si>
    <t>通过手术切除部分脾脏。</t>
  </si>
  <si>
    <t>013310001140001</t>
  </si>
  <si>
    <r>
      <rPr>
        <sz val="12"/>
        <rFont val="宋体"/>
        <charset val="134"/>
      </rPr>
      <t>脾部分切除费</t>
    </r>
    <r>
      <rPr>
        <sz val="12"/>
        <rFont val="Times New Roman"/>
        <charset val="134"/>
      </rPr>
      <t>-</t>
    </r>
    <r>
      <rPr>
        <sz val="12"/>
        <rFont val="宋体"/>
        <charset val="134"/>
      </rPr>
      <t>儿童（加收）</t>
    </r>
  </si>
  <si>
    <t>013310001150000</t>
  </si>
  <si>
    <t>脾全切除费</t>
  </si>
  <si>
    <t>通过手术切除全部脾脏。</t>
  </si>
  <si>
    <t>013310001150001</t>
  </si>
  <si>
    <r>
      <rPr>
        <sz val="12"/>
        <rFont val="宋体"/>
        <charset val="134"/>
      </rPr>
      <t>脾全切除费</t>
    </r>
    <r>
      <rPr>
        <sz val="12"/>
        <rFont val="Times New Roman"/>
        <charset val="134"/>
      </rPr>
      <t>-</t>
    </r>
    <r>
      <rPr>
        <sz val="12"/>
        <rFont val="宋体"/>
        <charset val="134"/>
      </rPr>
      <t>儿童（加收）</t>
    </r>
  </si>
  <si>
    <t>013310001150011</t>
  </si>
  <si>
    <r>
      <rPr>
        <sz val="12"/>
        <rFont val="宋体"/>
        <charset val="134"/>
      </rPr>
      <t>脾全切除费</t>
    </r>
    <r>
      <rPr>
        <sz val="12"/>
        <rFont val="Times New Roman"/>
        <charset val="134"/>
      </rPr>
      <t>-III</t>
    </r>
    <r>
      <rPr>
        <sz val="12"/>
        <rFont val="宋体"/>
        <charset val="134"/>
      </rPr>
      <t>度脾肿大（加收）</t>
    </r>
  </si>
  <si>
    <t>013310001150100</t>
  </si>
  <si>
    <r>
      <rPr>
        <sz val="12"/>
        <rFont val="宋体"/>
        <charset val="134"/>
      </rPr>
      <t>脾全切除费</t>
    </r>
    <r>
      <rPr>
        <sz val="12"/>
        <rFont val="Times New Roman"/>
        <charset val="134"/>
      </rPr>
      <t>-</t>
    </r>
    <r>
      <rPr>
        <sz val="12"/>
        <rFont val="宋体"/>
        <charset val="134"/>
      </rPr>
      <t>脾全切自体脾移植（扩展）</t>
    </r>
  </si>
  <si>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</si>
  <si>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</si>
  <si>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</si>
  <si>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</si>
  <si>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r>
      <rPr>
        <sz val="12"/>
        <rFont val="Times New Roman"/>
        <charset val="134"/>
      </rPr>
      <t>1.</t>
    </r>
    <r>
      <rPr>
        <sz val="12"/>
        <rFont val="宋体"/>
        <charset val="134"/>
      </rPr>
      <t>该项目属于《器官移植环节手术价格项目立项指南》增补项目。</t>
    </r>
    <r>
      <rPr>
        <sz val="12"/>
        <rFont val="Times New Roman"/>
        <charset val="134"/>
      </rPr>
      <t xml:space="preserve">
2.</t>
    </r>
    <r>
      <rPr>
        <sz val="12"/>
        <rFont val="宋体"/>
        <charset val="134"/>
      </rPr>
      <t>脾移植不可收取</t>
    </r>
    <r>
      <rPr>
        <sz val="12"/>
        <rFont val="Times New Roman"/>
        <charset val="134"/>
      </rPr>
      <t>“</t>
    </r>
    <r>
      <rPr>
        <sz val="12"/>
        <rFont val="宋体"/>
        <charset val="134"/>
      </rPr>
      <t>脾全切除费</t>
    </r>
    <r>
      <rPr>
        <sz val="12"/>
        <rFont val="Times New Roman"/>
        <charset val="134"/>
      </rPr>
      <t>”</t>
    </r>
    <r>
      <rPr>
        <sz val="12"/>
        <rFont val="宋体"/>
        <charset val="134"/>
      </rPr>
      <t>。</t>
    </r>
  </si>
  <si>
    <t>013310001160001</t>
  </si>
  <si>
    <r>
      <rPr>
        <sz val="12"/>
        <rFont val="宋体"/>
        <charset val="134"/>
      </rPr>
      <t>脾移植费</t>
    </r>
    <r>
      <rPr>
        <sz val="12"/>
        <rFont val="Times New Roman"/>
        <charset val="134"/>
      </rPr>
      <t>-</t>
    </r>
    <r>
      <rPr>
        <sz val="12"/>
        <rFont val="宋体"/>
        <charset val="134"/>
      </rPr>
      <t>儿童</t>
    </r>
    <r>
      <rPr>
        <sz val="12"/>
        <rFont val="Times New Roman"/>
        <charset val="134"/>
      </rPr>
      <t xml:space="preserve">
</t>
    </r>
    <r>
      <rPr>
        <sz val="12"/>
        <rFont val="宋体"/>
        <charset val="134"/>
      </rPr>
      <t>（加收）</t>
    </r>
  </si>
  <si>
    <t>013310001160100</t>
  </si>
  <si>
    <r>
      <rPr>
        <sz val="12"/>
        <rFont val="宋体"/>
        <charset val="134"/>
      </rPr>
      <t>脾移植费</t>
    </r>
    <r>
      <rPr>
        <sz val="12"/>
        <rFont val="Times New Roman"/>
        <charset val="134"/>
      </rPr>
      <t>-</t>
    </r>
    <r>
      <rPr>
        <sz val="12"/>
        <rFont val="宋体"/>
        <charset val="134"/>
      </rPr>
      <t>异种器官（扩展）</t>
    </r>
  </si>
  <si>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</si>
  <si>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</si>
  <si>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</si>
  <si>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</si>
  <si>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r>
      <rPr>
        <sz val="12"/>
        <rFont val="Times New Roman"/>
        <charset val="134"/>
      </rPr>
      <t>1.</t>
    </r>
    <r>
      <rPr>
        <sz val="12"/>
        <rFont val="宋体"/>
        <charset val="134"/>
      </rPr>
      <t>仅限于合法进行的活体器官捐献。</t>
    </r>
    <r>
      <rPr>
        <sz val="12"/>
        <rFont val="Times New Roman"/>
        <charset val="134"/>
      </rPr>
      <t xml:space="preserve">
2.</t>
    </r>
    <r>
      <rPr>
        <sz val="12"/>
        <rFont val="宋体"/>
        <charset val="134"/>
      </rPr>
      <t>该项目属于《器官移植环节手术价格项目立项指南》增补项目。</t>
    </r>
  </si>
  <si>
    <t>013310001170001</t>
  </si>
  <si>
    <r>
      <rPr>
        <sz val="12"/>
        <rFont val="宋体"/>
        <charset val="134"/>
      </rPr>
      <t>供脾切取费</t>
    </r>
    <r>
      <rPr>
        <sz val="12"/>
        <rFont val="Times New Roman"/>
        <charset val="134"/>
      </rPr>
      <t>-</t>
    </r>
    <r>
      <rPr>
        <sz val="12"/>
        <rFont val="宋体"/>
        <charset val="134"/>
      </rPr>
      <t>儿童（加收）</t>
    </r>
  </si>
  <si>
    <t>013310001180000</t>
  </si>
  <si>
    <t>脾脏修补费</t>
  </si>
  <si>
    <t>通过手术修补损伤的脾脏。</t>
  </si>
  <si>
    <t>013310001180001</t>
  </si>
  <si>
    <r>
      <rPr>
        <sz val="12"/>
        <rFont val="宋体"/>
        <charset val="134"/>
      </rPr>
      <t>脾脏修补费</t>
    </r>
    <r>
      <rPr>
        <sz val="12"/>
        <rFont val="Times New Roman"/>
        <charset val="134"/>
      </rPr>
      <t>-</t>
    </r>
    <r>
      <rPr>
        <sz val="12"/>
        <rFont val="宋体"/>
        <charset val="134"/>
      </rPr>
      <t>儿童（加收）</t>
    </r>
  </si>
  <si>
    <t>013310001180011</t>
  </si>
  <si>
    <r>
      <rPr>
        <sz val="12"/>
        <rFont val="宋体"/>
        <charset val="134"/>
      </rPr>
      <t>脾脏修补费</t>
    </r>
    <r>
      <rPr>
        <sz val="12"/>
        <rFont val="Times New Roman"/>
        <charset val="134"/>
      </rPr>
      <t>-</t>
    </r>
    <r>
      <rPr>
        <sz val="12"/>
        <rFont val="宋体"/>
        <charset val="134"/>
      </rPr>
      <t>多部位修补（加收）</t>
    </r>
  </si>
  <si>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</si>
  <si>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</si>
  <si>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</si>
  <si>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</si>
  <si>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</si>
  <si>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r>
      <rPr>
        <sz val="12"/>
        <rFont val="宋体"/>
        <charset val="134"/>
      </rPr>
      <t>脾肺固定分流费</t>
    </r>
    <r>
      <rPr>
        <sz val="12"/>
        <rFont val="Times New Roman"/>
        <charset val="134"/>
      </rPr>
      <t xml:space="preserve">-
</t>
    </r>
    <r>
      <rPr>
        <sz val="12"/>
        <rFont val="宋体"/>
        <charset val="134"/>
      </rPr>
      <t>儿童（加收）</t>
    </r>
  </si>
  <si>
    <t>013310001200000</t>
  </si>
  <si>
    <r>
      <rPr>
        <sz val="12"/>
        <rFont val="宋体"/>
        <charset val="134"/>
      </rPr>
      <t>淋巴结清扫费</t>
    </r>
    <r>
      <rPr>
        <sz val="12"/>
        <rFont val="Times New Roman"/>
        <charset val="134"/>
      </rPr>
      <t xml:space="preserve">
</t>
    </r>
    <r>
      <rPr>
        <sz val="12"/>
        <rFont val="宋体"/>
        <charset val="134"/>
      </rPr>
      <t>（腋窝）</t>
    </r>
  </si>
  <si>
    <t>通过手术清扫腋窝淋巴结。</t>
  </si>
  <si>
    <t>所定价格涵盖手术计划、术区准备、消毒、切开、探查、分离、切除、处理用物等步骤所需的人力资源和基本物质资源消耗。</t>
  </si>
  <si>
    <t>013310001200001</t>
  </si>
  <si>
    <r>
      <rPr>
        <sz val="12"/>
        <rFont val="宋体"/>
        <charset val="134"/>
      </rPr>
      <t>淋巴结清扫费（腋窝）</t>
    </r>
    <r>
      <rPr>
        <sz val="12"/>
        <rFont val="Times New Roman"/>
        <charset val="134"/>
      </rPr>
      <t>-</t>
    </r>
    <r>
      <rPr>
        <sz val="12"/>
        <rFont val="宋体"/>
        <charset val="134"/>
      </rPr>
      <t>儿童（加收）</t>
    </r>
  </si>
  <si>
    <t>013310001210000</t>
  </si>
  <si>
    <r>
      <rPr>
        <sz val="12"/>
        <rFont val="宋体"/>
        <charset val="134"/>
      </rPr>
      <t>淋巴结清扫费</t>
    </r>
    <r>
      <rPr>
        <sz val="12"/>
        <rFont val="Times New Roman"/>
        <charset val="134"/>
      </rPr>
      <t xml:space="preserve">
</t>
    </r>
    <r>
      <rPr>
        <sz val="12"/>
        <rFont val="宋体"/>
        <charset val="134"/>
      </rPr>
      <t>（腹部）</t>
    </r>
  </si>
  <si>
    <t>通过手术清扫腹部（腹腔及周围区域）淋巴结。</t>
  </si>
  <si>
    <t>013310001210001</t>
  </si>
  <si>
    <r>
      <rPr>
        <sz val="12"/>
        <rFont val="宋体"/>
        <charset val="134"/>
      </rPr>
      <t>淋巴结清扫费（腹部）</t>
    </r>
    <r>
      <rPr>
        <sz val="12"/>
        <rFont val="Times New Roman"/>
        <charset val="134"/>
      </rPr>
      <t>-</t>
    </r>
    <r>
      <rPr>
        <sz val="12"/>
        <rFont val="宋体"/>
        <charset val="134"/>
      </rPr>
      <t>儿童（加收）</t>
    </r>
  </si>
  <si>
    <t>013310001220000</t>
  </si>
  <si>
    <r>
      <rPr>
        <sz val="12"/>
        <rFont val="宋体"/>
        <charset val="134"/>
      </rPr>
      <t>淋巴结清扫费</t>
    </r>
    <r>
      <rPr>
        <sz val="12"/>
        <rFont val="Times New Roman"/>
        <charset val="134"/>
      </rPr>
      <t xml:space="preserve">
</t>
    </r>
    <r>
      <rPr>
        <sz val="12"/>
        <rFont val="宋体"/>
        <charset val="134"/>
      </rPr>
      <t>（下肢）</t>
    </r>
  </si>
  <si>
    <t>通过手术清扫下肢淋巴结。</t>
  </si>
  <si>
    <t>013310001220001</t>
  </si>
  <si>
    <r>
      <rPr>
        <sz val="12"/>
        <rFont val="宋体"/>
        <charset val="134"/>
      </rPr>
      <t>淋巴结清扫费（下肢）</t>
    </r>
    <r>
      <rPr>
        <sz val="12"/>
        <rFont val="Times New Roman"/>
        <charset val="134"/>
      </rPr>
      <t>-</t>
    </r>
    <r>
      <rPr>
        <sz val="12"/>
        <rFont val="宋体"/>
        <charset val="134"/>
      </rPr>
      <t>儿童（加收）</t>
    </r>
  </si>
  <si>
    <t>疝、甲乳类</t>
  </si>
  <si>
    <t>使用说明：
1.本价格项目表以疝、甲乳类为重点，按照疝、甲乳类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是各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6.本价格项目表中疝、甲乳类内镜治疗类项目，如需使用相关内镜可按内镜检查费用收取，如行乳管治疗时使用“内镜”，可收取“乳管治疗费+乳管镜检查费”。
7.本价格项目表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8.本价格项目表价格构成中所称的“穿刺”为主项操作涉及的必要穿刺技术，价格构成中的穿刺操作不可收取相关费用；独立穿刺项目可按相应治疗价格项目收取。
9.本价格项目表中价格构成中所称的“止血”为压迫、填塞、包扎等常规止血方法，其他止血方式可收取相应费用。
10.本价格项目表中所称的“恶性肿瘤扩大根治性切除”，可参照各地省及省以上卫生健康部门技术规范中扩大根治性切除进行加收。
11.本价格项目表中涉及“包括……”“……等”的，属于开放型表述，所指对象不仅局限于表述中列明的事项，也包括未列明的同类事项。
12.本价格项目表中未尽事项，如等离子、激光、射频、微波等手术辅助操作、活检取材等，将在辅助操作类、检验病理类、一般治疗类等其他立项指南中单独列示，各地医保部门可暂按现行价格政策执行。
13.本价格项目表中其他学科开展相应项目时，可据实收费。
14.本价格项目表中手术项目若需病理取样，地方定价时应考虑在原项目的价格构成中包含标本的留取和送检的人力资源和基本物质资源消耗。
15.本价格项目表中价格项目可应用人工智能辅助进行的，可直接按主项目收费，不同时收费。
16.本价格项目表所称的“儿童”，指6周岁及以下，周岁的计算方法以法律的相关规定为准。</t>
  </si>
  <si>
    <t xml:space="preserve">1
</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</si>
  <si>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</si>
  <si>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</si>
  <si>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</si>
  <si>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</si>
  <si>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013310001230001</t>
  </si>
  <si>
    <r>
      <rPr>
        <sz val="12"/>
        <rFont val="宋体"/>
        <charset val="134"/>
      </rPr>
      <t>食管裂孔疝修补费</t>
    </r>
    <r>
      <rPr>
        <sz val="12"/>
        <rFont val="Times New Roman"/>
        <charset val="134"/>
      </rPr>
      <t>-</t>
    </r>
    <r>
      <rPr>
        <sz val="12"/>
        <rFont val="宋体"/>
        <charset val="134"/>
      </rPr>
      <t>儿童（加收）</t>
    </r>
  </si>
  <si>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</si>
  <si>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</si>
  <si>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</si>
  <si>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</si>
  <si>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r>
      <rPr>
        <sz val="12"/>
        <rFont val="宋体"/>
        <charset val="134"/>
      </rPr>
      <t>如出现</t>
    </r>
    <r>
      <rPr>
        <sz val="12"/>
        <rFont val="Times New Roman"/>
        <charset val="134"/>
      </rPr>
      <t>“</t>
    </r>
    <r>
      <rPr>
        <sz val="12"/>
        <rFont val="宋体"/>
        <charset val="134"/>
      </rPr>
      <t>复杂疝修补费</t>
    </r>
    <r>
      <rPr>
        <sz val="12"/>
        <rFont val="Times New Roman"/>
        <charset val="134"/>
      </rPr>
      <t>”</t>
    </r>
    <r>
      <rPr>
        <sz val="12"/>
        <rFont val="宋体"/>
        <charset val="134"/>
      </rPr>
      <t>所称复杂情况，按</t>
    </r>
    <r>
      <rPr>
        <sz val="12"/>
        <rFont val="Times New Roman"/>
        <charset val="134"/>
      </rPr>
      <t>“</t>
    </r>
    <r>
      <rPr>
        <sz val="12"/>
        <rFont val="宋体"/>
        <charset val="134"/>
      </rPr>
      <t>复杂疝修补费</t>
    </r>
    <r>
      <rPr>
        <sz val="12"/>
        <rFont val="Times New Roman"/>
        <charset val="134"/>
      </rPr>
      <t>”</t>
    </r>
    <r>
      <rPr>
        <sz val="12"/>
        <rFont val="宋体"/>
        <charset val="134"/>
      </rPr>
      <t>收取。</t>
    </r>
  </si>
  <si>
    <t>013310001240001</t>
  </si>
  <si>
    <r>
      <rPr>
        <sz val="12"/>
        <rFont val="宋体"/>
        <charset val="134"/>
      </rPr>
      <t>腹壁疝修补费</t>
    </r>
    <r>
      <rPr>
        <sz val="12"/>
        <rFont val="Times New Roman"/>
        <charset val="134"/>
      </rPr>
      <t>-</t>
    </r>
    <r>
      <rPr>
        <sz val="12"/>
        <rFont val="宋体"/>
        <charset val="134"/>
      </rPr>
      <t>儿童（加收）</t>
    </r>
  </si>
  <si>
    <t>013310001240100</t>
  </si>
  <si>
    <r>
      <rPr>
        <sz val="12"/>
        <rFont val="宋体"/>
        <charset val="134"/>
      </rPr>
      <t>腹壁疝修补费</t>
    </r>
    <r>
      <rPr>
        <sz val="12"/>
        <rFont val="Times New Roman"/>
        <charset val="134"/>
      </rPr>
      <t>-</t>
    </r>
    <r>
      <rPr>
        <sz val="12"/>
        <rFont val="宋体"/>
        <charset val="134"/>
      </rPr>
      <t>腰疝修补（扩展）</t>
    </r>
  </si>
  <si>
    <t>013310001250000</t>
  </si>
  <si>
    <t>腹股沟疝修补费</t>
  </si>
  <si>
    <t>通过手术对腹股沟疝进行修补。</t>
  </si>
  <si>
    <r>
      <rPr>
        <sz val="12"/>
        <rFont val="宋体"/>
        <charset val="134"/>
      </rPr>
      <t>所定价格涵盖手术计划、术区准备、消毒、切开、探查、分离、还纳、修补</t>
    </r>
    <r>
      <rPr>
        <sz val="12"/>
        <rFont val="Times New Roman"/>
        <charset val="134"/>
      </rPr>
      <t>/</t>
    </r>
    <r>
      <rPr>
        <sz val="12"/>
        <rFont val="宋体"/>
        <charset val="134"/>
      </rPr>
      <t>结扎、引流、冲洗、止血、缝合、处理用物等步骤所需的人力资源和基本物质资源消耗。</t>
    </r>
  </si>
  <si>
    <t>013310001250001</t>
  </si>
  <si>
    <r>
      <rPr>
        <sz val="12"/>
        <rFont val="宋体"/>
        <charset val="134"/>
      </rPr>
      <t>腹股沟疝修补费</t>
    </r>
    <r>
      <rPr>
        <sz val="12"/>
        <rFont val="Times New Roman"/>
        <charset val="134"/>
      </rPr>
      <t>-</t>
    </r>
    <r>
      <rPr>
        <sz val="12"/>
        <rFont val="宋体"/>
        <charset val="134"/>
      </rPr>
      <t>儿童（加收）</t>
    </r>
  </si>
  <si>
    <t>013310001260000</t>
  </si>
  <si>
    <t>盆底疝修补费</t>
  </si>
  <si>
    <t>通过手术对会阴疝、坐骨孔疝、闭孔疝等盆底疝进行修补。</t>
  </si>
  <si>
    <t>013310001260001</t>
  </si>
  <si>
    <r>
      <rPr>
        <sz val="12"/>
        <rFont val="宋体"/>
        <charset val="134"/>
      </rPr>
      <t>盆底疝修补费</t>
    </r>
    <r>
      <rPr>
        <sz val="12"/>
        <rFont val="Times New Roman"/>
        <charset val="134"/>
      </rPr>
      <t>-</t>
    </r>
    <r>
      <rPr>
        <sz val="12"/>
        <rFont val="宋体"/>
        <charset val="134"/>
      </rPr>
      <t>儿童（加收）</t>
    </r>
  </si>
  <si>
    <t>013310001270000</t>
  </si>
  <si>
    <t>造口旁疝修补费</t>
  </si>
  <si>
    <t>通过手术对造口旁疝进行修补。</t>
  </si>
  <si>
    <t>013310001270001</t>
  </si>
  <si>
    <r>
      <rPr>
        <sz val="12"/>
        <rFont val="宋体"/>
        <charset val="134"/>
      </rPr>
      <t>造口旁疝修补费</t>
    </r>
    <r>
      <rPr>
        <sz val="12"/>
        <rFont val="Times New Roman"/>
        <charset val="134"/>
      </rPr>
      <t>-</t>
    </r>
    <r>
      <rPr>
        <sz val="12"/>
        <rFont val="宋体"/>
        <charset val="134"/>
      </rPr>
      <t>儿童（加收）</t>
    </r>
  </si>
  <si>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</si>
  <si>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</si>
  <si>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</si>
  <si>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</si>
  <si>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r>
      <rPr>
        <sz val="12"/>
        <rFont val="Times New Roman"/>
        <charset val="134"/>
      </rPr>
      <t>1.</t>
    </r>
    <r>
      <rPr>
        <sz val="12"/>
        <rFont val="宋体"/>
        <charset val="134"/>
      </rPr>
      <t>本项目中的</t>
    </r>
    <r>
      <rPr>
        <sz val="12"/>
        <rFont val="Times New Roman"/>
        <charset val="134"/>
      </rPr>
      <t>“</t>
    </r>
    <r>
      <rPr>
        <sz val="12"/>
        <rFont val="方正书宋_GBK"/>
        <charset val="0"/>
      </rPr>
      <t>腹内疝</t>
    </r>
    <r>
      <rPr>
        <sz val="12"/>
        <rFont val="Times New Roman"/>
        <charset val="134"/>
      </rPr>
      <t>”</t>
    </r>
    <r>
      <rPr>
        <sz val="12"/>
        <rFont val="方正书宋_GBK"/>
        <charset val="0"/>
      </rPr>
      <t>指：系膜裂孔疝、网膜裂孔疝、腹膜隐窝疝等。</t>
    </r>
    <r>
      <rPr>
        <sz val="12"/>
        <rFont val="Times New Roman"/>
        <charset val="134"/>
      </rPr>
      <t xml:space="preserve">
2.</t>
    </r>
    <r>
      <rPr>
        <sz val="12"/>
        <rFont val="方正书宋_GBK"/>
        <charset val="0"/>
      </rPr>
      <t>如出现</t>
    </r>
    <r>
      <rPr>
        <sz val="12"/>
        <rFont val="Times New Roman"/>
        <charset val="134"/>
      </rPr>
      <t>“</t>
    </r>
    <r>
      <rPr>
        <sz val="12"/>
        <rFont val="方正书宋_GBK"/>
        <charset val="0"/>
      </rPr>
      <t>复杂疝修补费</t>
    </r>
    <r>
      <rPr>
        <sz val="12"/>
        <rFont val="Times New Roman"/>
        <charset val="134"/>
      </rPr>
      <t>”</t>
    </r>
    <r>
      <rPr>
        <sz val="12"/>
        <rFont val="方正书宋_GBK"/>
        <charset val="0"/>
      </rPr>
      <t>所称复杂情况，按</t>
    </r>
    <r>
      <rPr>
        <sz val="12"/>
        <rFont val="Times New Roman"/>
        <charset val="134"/>
      </rPr>
      <t>“</t>
    </r>
    <r>
      <rPr>
        <sz val="12"/>
        <rFont val="方正书宋_GBK"/>
        <charset val="0"/>
      </rPr>
      <t>复杂疝修补费</t>
    </r>
    <r>
      <rPr>
        <sz val="12"/>
        <rFont val="Times New Roman"/>
        <charset val="134"/>
      </rPr>
      <t>”</t>
    </r>
    <r>
      <rPr>
        <sz val="12"/>
        <rFont val="方正书宋_GBK"/>
        <charset val="0"/>
      </rPr>
      <t>收取。</t>
    </r>
  </si>
  <si>
    <t>013310001280001</t>
  </si>
  <si>
    <r>
      <rPr>
        <sz val="12"/>
        <rFont val="宋体"/>
        <charset val="134"/>
      </rPr>
      <t>腹内疝修补费</t>
    </r>
    <r>
      <rPr>
        <sz val="12"/>
        <rFont val="Times New Roman"/>
        <charset val="134"/>
      </rPr>
      <t>-</t>
    </r>
    <r>
      <rPr>
        <sz val="12"/>
        <rFont val="宋体"/>
        <charset val="134"/>
      </rPr>
      <t>儿童（加收）</t>
    </r>
  </si>
  <si>
    <t>013310001290000</t>
  </si>
  <si>
    <t>复杂疝修补费</t>
  </si>
  <si>
    <t>通过手术对各类疝的复杂情况进行修补。</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</si>
  <si>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t>
    </r>
    <r>
      <rPr>
        <sz val="12"/>
        <rFont val="Times New Roman"/>
        <charset val="134"/>
      </rPr>
      <t>“</t>
    </r>
    <r>
      <rPr>
        <sz val="12"/>
        <rFont val="宋体"/>
        <charset val="134"/>
      </rPr>
      <t>巨大疝（疝环大于</t>
    </r>
    <r>
      <rPr>
        <sz val="12"/>
        <rFont val="Times New Roman"/>
        <charset val="134"/>
      </rPr>
      <t>12cm</t>
    </r>
    <r>
      <rPr>
        <sz val="12"/>
        <rFont val="宋体"/>
        <charset val="134"/>
      </rPr>
      <t>以上）、嵌顿坏死、合并腹水、复发疝、多发疝、边缘性腹壁疝</t>
    </r>
    <r>
      <rPr>
        <sz val="12"/>
        <rFont val="Times New Roman"/>
        <charset val="134"/>
      </rPr>
      <t>”</t>
    </r>
    <r>
      <rPr>
        <sz val="12"/>
        <rFont val="宋体"/>
        <charset val="134"/>
      </rPr>
      <t>的疝修补。</t>
    </r>
  </si>
  <si>
    <t>013310001290001</t>
  </si>
  <si>
    <r>
      <rPr>
        <sz val="12"/>
        <rFont val="宋体"/>
        <charset val="134"/>
      </rPr>
      <t>复杂疝修补费</t>
    </r>
    <r>
      <rPr>
        <sz val="12"/>
        <rFont val="Times New Roman"/>
        <charset val="134"/>
      </rPr>
      <t>-</t>
    </r>
    <r>
      <rPr>
        <sz val="12"/>
        <rFont val="宋体"/>
        <charset val="134"/>
      </rPr>
      <t>儿童（加收）</t>
    </r>
  </si>
  <si>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</si>
  <si>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</si>
  <si>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</si>
  <si>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</si>
  <si>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</si>
  <si>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r>
      <rPr>
        <sz val="12"/>
        <rFont val="宋体"/>
        <charset val="134"/>
      </rPr>
      <t>腹壁缺损修复费</t>
    </r>
    <r>
      <rPr>
        <sz val="12"/>
        <rFont val="Times New Roman"/>
        <charset val="134"/>
      </rPr>
      <t>-</t>
    </r>
    <r>
      <rPr>
        <sz val="12"/>
        <rFont val="宋体"/>
        <charset val="134"/>
      </rPr>
      <t>儿童（加收）</t>
    </r>
  </si>
  <si>
    <t>013310001310000</t>
  </si>
  <si>
    <t>腹壁病变切除费</t>
  </si>
  <si>
    <t>通过手术切除腹壁病变。</t>
  </si>
  <si>
    <t>013310001310001</t>
  </si>
  <si>
    <r>
      <rPr>
        <sz val="12"/>
        <rFont val="宋体"/>
        <charset val="134"/>
      </rPr>
      <t>腹壁病变切除费</t>
    </r>
    <r>
      <rPr>
        <sz val="12"/>
        <rFont val="Times New Roman"/>
        <charset val="134"/>
      </rPr>
      <t>-</t>
    </r>
    <r>
      <rPr>
        <sz val="12"/>
        <rFont val="宋体"/>
        <charset val="134"/>
      </rPr>
      <t>儿童（加收）</t>
    </r>
  </si>
  <si>
    <t>013310001310011</t>
  </si>
  <si>
    <r>
      <rPr>
        <sz val="12"/>
        <rFont val="宋体"/>
        <charset val="134"/>
      </rPr>
      <t>腹壁病变切除费</t>
    </r>
    <r>
      <rPr>
        <sz val="12"/>
        <rFont val="Times New Roman"/>
        <charset val="134"/>
      </rPr>
      <t>-</t>
    </r>
    <r>
      <rPr>
        <sz val="12"/>
        <rFont val="宋体"/>
        <charset val="134"/>
      </rPr>
      <t>恶性肿瘤切除（加收）</t>
    </r>
  </si>
  <si>
    <t>013310001310021</t>
  </si>
  <si>
    <t>腹壁病变切除费-多病变切除（加收）</t>
  </si>
  <si>
    <t>013310001320000</t>
  </si>
  <si>
    <t>腹膜病变切除费</t>
  </si>
  <si>
    <t>通过手术切除腹膜及网膜、系膜病变。</t>
  </si>
  <si>
    <r>
      <rPr>
        <sz val="12"/>
        <rFont val="宋体"/>
        <charset val="134"/>
      </rPr>
      <t>腹膜后病变按泌尿系统项目</t>
    </r>
    <r>
      <rPr>
        <sz val="12"/>
        <rFont val="Times New Roman"/>
        <charset val="134"/>
      </rPr>
      <t>“</t>
    </r>
    <r>
      <rPr>
        <sz val="12"/>
        <rFont val="宋体"/>
        <charset val="134"/>
      </rPr>
      <t>腹膜后肿物切除费</t>
    </r>
    <r>
      <rPr>
        <sz val="12"/>
        <rFont val="Times New Roman"/>
        <charset val="134"/>
      </rPr>
      <t>”</t>
    </r>
    <r>
      <rPr>
        <sz val="12"/>
        <rFont val="宋体"/>
        <charset val="134"/>
      </rPr>
      <t>收取。</t>
    </r>
  </si>
  <si>
    <t>013310001320001</t>
  </si>
  <si>
    <r>
      <rPr>
        <sz val="12"/>
        <rFont val="宋体"/>
        <charset val="134"/>
      </rPr>
      <t>腹膜病变切除费</t>
    </r>
    <r>
      <rPr>
        <sz val="12"/>
        <rFont val="Times New Roman"/>
        <charset val="134"/>
      </rPr>
      <t>-</t>
    </r>
    <r>
      <rPr>
        <sz val="12"/>
        <rFont val="宋体"/>
        <charset val="134"/>
      </rPr>
      <t>儿童（加收）</t>
    </r>
  </si>
  <si>
    <t>013310001320011</t>
  </si>
  <si>
    <r>
      <rPr>
        <sz val="12"/>
        <rFont val="宋体"/>
        <charset val="134"/>
      </rPr>
      <t>腹膜病变切除费</t>
    </r>
    <r>
      <rPr>
        <sz val="12"/>
        <rFont val="Times New Roman"/>
        <charset val="134"/>
      </rPr>
      <t>-</t>
    </r>
    <r>
      <rPr>
        <sz val="12"/>
        <rFont val="宋体"/>
        <charset val="134"/>
      </rPr>
      <t>多病变切除（加收）</t>
    </r>
  </si>
  <si>
    <t>013310001320021</t>
  </si>
  <si>
    <r>
      <rPr>
        <sz val="12"/>
        <rFont val="宋体"/>
        <charset val="134"/>
      </rPr>
      <t>腹膜病变切除费</t>
    </r>
    <r>
      <rPr>
        <sz val="12"/>
        <rFont val="Times New Roman"/>
        <charset val="134"/>
      </rPr>
      <t>-</t>
    </r>
    <r>
      <rPr>
        <sz val="12"/>
        <rFont val="宋体"/>
        <charset val="134"/>
      </rPr>
      <t>肠系膜病变切除（加收）</t>
    </r>
  </si>
  <si>
    <t>012416000080000</t>
  </si>
  <si>
    <t>乳管镜检查费</t>
  </si>
  <si>
    <t>通过乳管镜对乳管内疾病进行诊断。</t>
  </si>
  <si>
    <t>所定价格涵盖消毒、扩张、置镜、观察、记录、撤镜、出具报告、处理用物等步骤所需的人力资源和基本物质资源消耗。</t>
  </si>
  <si>
    <t>013114000130000</t>
  </si>
  <si>
    <t>乳管镜治疗费</t>
  </si>
  <si>
    <t>通过乳管镜治疗乳管内疾病。</t>
  </si>
  <si>
    <t>013316000350000</t>
  </si>
  <si>
    <t>乳腺病变切除费</t>
  </si>
  <si>
    <t>通过手术切除乳腺病变。</t>
  </si>
  <si>
    <r>
      <rPr>
        <sz val="12"/>
        <rFont val="宋体"/>
        <charset val="134"/>
      </rPr>
      <t>所定价格涵盖手术计划、术区准备、消毒、切开、探查、分离、切除</t>
    </r>
    <r>
      <rPr>
        <sz val="12"/>
        <rFont val="Times New Roman"/>
        <charset val="134"/>
      </rPr>
      <t>/</t>
    </r>
    <r>
      <rPr>
        <sz val="12"/>
        <rFont val="宋体"/>
        <charset val="134"/>
      </rPr>
      <t>旋切、冲洗、止血、引流、缝合、处理用物等步骤所需的人力资源和基本物质资源消耗。</t>
    </r>
  </si>
  <si>
    <t>013316000350001</t>
  </si>
  <si>
    <r>
      <rPr>
        <sz val="12"/>
        <rFont val="宋体"/>
        <charset val="134"/>
      </rPr>
      <t>乳腺病变切除费</t>
    </r>
    <r>
      <rPr>
        <sz val="12"/>
        <rFont val="Times New Roman"/>
        <charset val="134"/>
      </rPr>
      <t>-</t>
    </r>
    <r>
      <rPr>
        <sz val="12"/>
        <rFont val="宋体"/>
        <charset val="134"/>
      </rPr>
      <t>儿童（加收）</t>
    </r>
  </si>
  <si>
    <t>013316000350011</t>
  </si>
  <si>
    <r>
      <rPr>
        <sz val="12"/>
        <rFont val="宋体"/>
        <charset val="134"/>
      </rPr>
      <t>乳腺病变切除费</t>
    </r>
    <r>
      <rPr>
        <sz val="12"/>
        <rFont val="Times New Roman"/>
        <charset val="134"/>
      </rPr>
      <t>-</t>
    </r>
    <r>
      <rPr>
        <sz val="12"/>
        <rFont val="宋体"/>
        <charset val="134"/>
      </rPr>
      <t>多病变切除（加收）</t>
    </r>
  </si>
  <si>
    <t>013316000360000</t>
  </si>
  <si>
    <t>乳腺部分切除费</t>
  </si>
  <si>
    <t>通过手术切除部分乳腺。</t>
  </si>
  <si>
    <t>本项目不含胸壁、乳房重建。</t>
  </si>
  <si>
    <t>013316000360001</t>
  </si>
  <si>
    <r>
      <rPr>
        <sz val="12"/>
        <rFont val="宋体"/>
        <charset val="134"/>
      </rPr>
      <t>乳腺部分切除费</t>
    </r>
    <r>
      <rPr>
        <sz val="12"/>
        <rFont val="Times New Roman"/>
        <charset val="134"/>
      </rPr>
      <t>-</t>
    </r>
    <r>
      <rPr>
        <sz val="12"/>
        <rFont val="宋体"/>
        <charset val="134"/>
      </rPr>
      <t>儿童（加收）</t>
    </r>
  </si>
  <si>
    <t>013316000360011</t>
  </si>
  <si>
    <r>
      <rPr>
        <sz val="12"/>
        <rFont val="宋体"/>
        <charset val="134"/>
      </rPr>
      <t>乳腺部分切除费</t>
    </r>
    <r>
      <rPr>
        <sz val="12"/>
        <rFont val="Times New Roman"/>
        <charset val="134"/>
      </rPr>
      <t>-</t>
    </r>
    <r>
      <rPr>
        <sz val="12"/>
        <rFont val="宋体"/>
        <charset val="134"/>
      </rPr>
      <t>恶性肿瘤切除（加收）</t>
    </r>
  </si>
  <si>
    <t>013316000370000</t>
  </si>
  <si>
    <t>乳腺全切除费</t>
  </si>
  <si>
    <t>通过手术切除全部乳腺。</t>
  </si>
  <si>
    <r>
      <rPr>
        <sz val="12"/>
        <rFont val="Times New Roman"/>
        <charset val="134"/>
      </rPr>
      <t>1.</t>
    </r>
    <r>
      <rPr>
        <sz val="12"/>
        <rFont val="宋体"/>
        <charset val="134"/>
      </rPr>
      <t>本项目中的</t>
    </r>
    <r>
      <rPr>
        <sz val="12"/>
        <rFont val="Times New Roman"/>
        <charset val="134"/>
      </rPr>
      <t>“</t>
    </r>
    <r>
      <rPr>
        <sz val="12"/>
        <rFont val="宋体"/>
        <charset val="134"/>
      </rPr>
      <t>恶性肿瘤扩大根治性切除</t>
    </r>
    <r>
      <rPr>
        <sz val="12"/>
        <rFont val="Times New Roman"/>
        <charset val="134"/>
      </rPr>
      <t>”</t>
    </r>
    <r>
      <rPr>
        <sz val="12"/>
        <rFont val="宋体"/>
        <charset val="134"/>
      </rPr>
      <t>指联合多脏器切除，且不含淋巴结清扫。</t>
    </r>
    <r>
      <rPr>
        <sz val="12"/>
        <rFont val="Times New Roman"/>
        <charset val="134"/>
      </rPr>
      <t xml:space="preserve">
2.</t>
    </r>
    <r>
      <rPr>
        <sz val="12"/>
        <rFont val="宋体"/>
        <charset val="134"/>
      </rPr>
      <t>本项目不含胸壁、乳房重建。</t>
    </r>
  </si>
  <si>
    <t>013316000370001</t>
  </si>
  <si>
    <r>
      <rPr>
        <sz val="12"/>
        <rFont val="宋体"/>
        <charset val="134"/>
      </rPr>
      <t>乳腺全切除费</t>
    </r>
    <r>
      <rPr>
        <sz val="12"/>
        <rFont val="Times New Roman"/>
        <charset val="134"/>
      </rPr>
      <t>-</t>
    </r>
    <r>
      <rPr>
        <sz val="12"/>
        <rFont val="宋体"/>
        <charset val="134"/>
      </rPr>
      <t>儿童（加收）</t>
    </r>
  </si>
  <si>
    <t>013316000370011</t>
  </si>
  <si>
    <r>
      <rPr>
        <sz val="12"/>
        <rFont val="宋体"/>
        <charset val="134"/>
      </rPr>
      <t>乳腺全切除费</t>
    </r>
    <r>
      <rPr>
        <sz val="12"/>
        <rFont val="Times New Roman"/>
        <charset val="134"/>
      </rPr>
      <t>-</t>
    </r>
    <r>
      <rPr>
        <sz val="12"/>
        <rFont val="宋体"/>
        <charset val="134"/>
      </rPr>
      <t>恶性肿瘤扩大根治性切除（加收）</t>
    </r>
  </si>
  <si>
    <t>013316000370021</t>
  </si>
  <si>
    <r>
      <rPr>
        <sz val="12"/>
        <rFont val="宋体"/>
        <charset val="134"/>
      </rPr>
      <t>乳腺全切除费</t>
    </r>
    <r>
      <rPr>
        <sz val="12"/>
        <rFont val="Times New Roman"/>
        <charset val="134"/>
      </rPr>
      <t>-</t>
    </r>
    <r>
      <rPr>
        <sz val="12"/>
        <rFont val="宋体"/>
        <charset val="134"/>
      </rPr>
      <t>保留乳头乳晕复合体</t>
    </r>
    <r>
      <rPr>
        <sz val="12"/>
        <rFont val="Times New Roman"/>
        <charset val="134"/>
      </rPr>
      <t>/</t>
    </r>
    <r>
      <rPr>
        <sz val="12"/>
        <rFont val="宋体"/>
        <charset val="134"/>
      </rPr>
      <t>皮肤（加收）</t>
    </r>
  </si>
  <si>
    <t>013316000380000</t>
  </si>
  <si>
    <t>副乳病变切除费</t>
  </si>
  <si>
    <t>通过手术切除副乳病变。</t>
  </si>
  <si>
    <t>013316000380001</t>
  </si>
  <si>
    <r>
      <rPr>
        <sz val="12"/>
        <rFont val="宋体"/>
        <charset val="134"/>
      </rPr>
      <t>副乳病变切除费</t>
    </r>
    <r>
      <rPr>
        <sz val="12"/>
        <rFont val="Times New Roman"/>
        <charset val="134"/>
      </rPr>
      <t>-</t>
    </r>
    <r>
      <rPr>
        <sz val="12"/>
        <rFont val="宋体"/>
        <charset val="134"/>
      </rPr>
      <t>儿童（加收）</t>
    </r>
  </si>
  <si>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</si>
  <si>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</si>
  <si>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</si>
  <si>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</si>
  <si>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</si>
  <si>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r>
      <rPr>
        <sz val="12"/>
        <rFont val="宋体"/>
        <charset val="134"/>
      </rPr>
      <t>巨乳缩小费</t>
    </r>
    <r>
      <rPr>
        <sz val="12"/>
        <rFont val="Times New Roman"/>
        <charset val="134"/>
      </rPr>
      <t>-</t>
    </r>
    <r>
      <rPr>
        <sz val="12"/>
        <rFont val="宋体"/>
        <charset val="134"/>
      </rPr>
      <t>儿童（加收）</t>
    </r>
  </si>
  <si>
    <t>013114000140000</t>
  </si>
  <si>
    <t>标记物植入费</t>
  </si>
  <si>
    <t>通过穿刺等方式植入标记物。</t>
  </si>
  <si>
    <t>所定价格涵盖消毒、定位、穿刺、植入、处理用物等步骤所需的人力资源和基本物质资源消耗。（不含影像引导）</t>
  </si>
  <si>
    <t>013114000140001</t>
  </si>
  <si>
    <r>
      <rPr>
        <sz val="12"/>
        <rFont val="宋体"/>
        <charset val="134"/>
      </rPr>
      <t>标记物植入费</t>
    </r>
    <r>
      <rPr>
        <sz val="12"/>
        <rFont val="Times New Roman"/>
        <charset val="134"/>
      </rPr>
      <t>-</t>
    </r>
    <r>
      <rPr>
        <sz val="12"/>
        <rFont val="宋体"/>
        <charset val="134"/>
      </rPr>
      <t>多病灶标记物植入（加收）</t>
    </r>
  </si>
  <si>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</si>
  <si>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</si>
  <si>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</si>
  <si>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</si>
  <si>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</si>
  <si>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r>
      <rPr>
        <sz val="12"/>
        <rFont val="宋体"/>
        <charset val="134"/>
      </rPr>
      <t>甲状腺部分切除费（常规）</t>
    </r>
    <r>
      <rPr>
        <sz val="12"/>
        <rFont val="Times New Roman"/>
        <charset val="134"/>
      </rPr>
      <t>-</t>
    </r>
    <r>
      <rPr>
        <sz val="12"/>
        <rFont val="宋体"/>
        <charset val="134"/>
      </rPr>
      <t>儿童（加收）</t>
    </r>
  </si>
  <si>
    <t>013303000020000</t>
  </si>
  <si>
    <t>甲状腺部分切除费（复杂）</t>
  </si>
  <si>
    <t>通过手术切除复杂情况下的部分甲状腺组织。</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</si>
  <si>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指：联合胸骨劈开、胸骨下甲状腺的情况。</t>
    </r>
  </si>
  <si>
    <t>013303000020001</t>
  </si>
  <si>
    <r>
      <rPr>
        <sz val="12"/>
        <rFont val="宋体"/>
        <charset val="134"/>
      </rPr>
      <t>甲状腺部分切除费（复杂）</t>
    </r>
    <r>
      <rPr>
        <sz val="12"/>
        <rFont val="Times New Roman"/>
        <charset val="134"/>
      </rPr>
      <t>-</t>
    </r>
    <r>
      <rPr>
        <sz val="12"/>
        <rFont val="宋体"/>
        <charset val="134"/>
      </rPr>
      <t>儿童（加收）</t>
    </r>
  </si>
  <si>
    <t>013303000030000</t>
  </si>
  <si>
    <t>甲状腺全切除费（常规）</t>
  </si>
  <si>
    <t>通过手术切除单侧全部甲状腺，清理周围受累组织。</t>
  </si>
  <si>
    <t>013303000030001</t>
  </si>
  <si>
    <r>
      <rPr>
        <sz val="12"/>
        <rFont val="宋体"/>
        <charset val="134"/>
      </rPr>
      <t>甲状腺全切除费（常规）</t>
    </r>
    <r>
      <rPr>
        <sz val="12"/>
        <rFont val="Times New Roman"/>
        <charset val="134"/>
      </rPr>
      <t>-</t>
    </r>
    <r>
      <rPr>
        <sz val="12"/>
        <rFont val="宋体"/>
        <charset val="134"/>
      </rPr>
      <t>儿童（加收）</t>
    </r>
  </si>
  <si>
    <t>013303000030011</t>
  </si>
  <si>
    <r>
      <rPr>
        <sz val="12"/>
        <rFont val="宋体"/>
        <charset val="134"/>
      </rPr>
      <t>甲状腺全切除费（常规）</t>
    </r>
    <r>
      <rPr>
        <sz val="12"/>
        <rFont val="Times New Roman"/>
        <charset val="134"/>
      </rPr>
      <t>-</t>
    </r>
    <r>
      <rPr>
        <sz val="12"/>
        <rFont val="宋体"/>
        <charset val="134"/>
      </rPr>
      <t>恶性肿瘤扩大根治性切除（加收）</t>
    </r>
  </si>
  <si>
    <t>013303000040000</t>
  </si>
  <si>
    <t>甲状腺全切除费（复杂）</t>
  </si>
  <si>
    <t>通过手术切除复杂情况下的单侧全部甲状腺，清理周围受累组织。</t>
  </si>
  <si>
    <r>
      <rPr>
        <sz val="12"/>
        <rFont val="Times New Roman"/>
        <charset val="134"/>
      </rPr>
      <t>1.</t>
    </r>
    <r>
      <rPr>
        <sz val="12"/>
        <rFont val="宋体"/>
        <charset val="134"/>
      </rPr>
      <t>本项目中的</t>
    </r>
    <r>
      <rPr>
        <sz val="12"/>
        <rFont val="Times New Roman"/>
        <charset val="134"/>
      </rPr>
      <t>“</t>
    </r>
    <r>
      <rPr>
        <sz val="12"/>
        <rFont val="宋体"/>
        <charset val="134"/>
      </rPr>
      <t>恶性肿瘤扩大根治性切除</t>
    </r>
    <r>
      <rPr>
        <sz val="12"/>
        <rFont val="Times New Roman"/>
        <charset val="134"/>
      </rPr>
      <t>”</t>
    </r>
    <r>
      <rPr>
        <sz val="12"/>
        <rFont val="宋体"/>
        <charset val="134"/>
      </rPr>
      <t>指联合多脏器切除，且不含淋巴结清扫。</t>
    </r>
    <r>
      <rPr>
        <sz val="12"/>
        <rFont val="Times New Roman"/>
        <charset val="134"/>
      </rPr>
      <t xml:space="preserve">
2.</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指：联合胸骨劈开、胸骨下甲状腺的情况。</t>
    </r>
  </si>
  <si>
    <t>013303000040001</t>
  </si>
  <si>
    <r>
      <rPr>
        <sz val="12"/>
        <rFont val="宋体"/>
        <charset val="134"/>
      </rPr>
      <t>甲状腺全切除费（复杂）</t>
    </r>
    <r>
      <rPr>
        <sz val="12"/>
        <rFont val="Times New Roman"/>
        <charset val="134"/>
      </rPr>
      <t>-</t>
    </r>
    <r>
      <rPr>
        <sz val="12"/>
        <rFont val="宋体"/>
        <charset val="134"/>
      </rPr>
      <t>儿童（加收）</t>
    </r>
  </si>
  <si>
    <t>013303000040011</t>
  </si>
  <si>
    <r>
      <rPr>
        <sz val="12"/>
        <rFont val="宋体"/>
        <charset val="134"/>
      </rPr>
      <t>甲状腺全切除费（复杂）</t>
    </r>
    <r>
      <rPr>
        <sz val="12"/>
        <rFont val="Times New Roman"/>
        <charset val="134"/>
      </rPr>
      <t>-</t>
    </r>
    <r>
      <rPr>
        <sz val="12"/>
        <rFont val="宋体"/>
        <charset val="134"/>
      </rPr>
      <t>恶性肿瘤扩大根治性切除（加收）</t>
    </r>
  </si>
  <si>
    <t>013303000050000</t>
  </si>
  <si>
    <t>甲状旁腺切除费</t>
  </si>
  <si>
    <t>通过手术切除部分或全部病变甲状旁腺。</t>
  </si>
  <si>
    <t>013303000050001</t>
  </si>
  <si>
    <r>
      <rPr>
        <sz val="12"/>
        <rFont val="宋体"/>
        <charset val="134"/>
      </rPr>
      <t>甲状旁腺切除费</t>
    </r>
    <r>
      <rPr>
        <sz val="12"/>
        <rFont val="Times New Roman"/>
        <charset val="134"/>
      </rPr>
      <t>-</t>
    </r>
    <r>
      <rPr>
        <sz val="12"/>
        <rFont val="宋体"/>
        <charset val="134"/>
      </rPr>
      <t>儿童（加收）</t>
    </r>
  </si>
  <si>
    <t>013303000050011</t>
  </si>
  <si>
    <r>
      <rPr>
        <sz val="12"/>
        <rFont val="宋体"/>
        <charset val="134"/>
      </rPr>
      <t>甲状旁腺切除费</t>
    </r>
    <r>
      <rPr>
        <sz val="12"/>
        <rFont val="Times New Roman"/>
        <charset val="134"/>
      </rPr>
      <t>-</t>
    </r>
    <r>
      <rPr>
        <sz val="12"/>
        <rFont val="宋体"/>
        <charset val="134"/>
      </rPr>
      <t>多个病变旁腺切除（加收）</t>
    </r>
  </si>
  <si>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</si>
  <si>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</si>
  <si>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</si>
  <si>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</si>
  <si>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013303000060001</t>
  </si>
  <si>
    <r>
      <rPr>
        <sz val="12"/>
        <rFont val="宋体"/>
        <charset val="134"/>
      </rPr>
      <t>甲状旁腺移植费</t>
    </r>
    <r>
      <rPr>
        <sz val="12"/>
        <rFont val="Times New Roman"/>
        <charset val="134"/>
      </rPr>
      <t>-</t>
    </r>
    <r>
      <rPr>
        <sz val="12"/>
        <rFont val="宋体"/>
        <charset val="134"/>
      </rPr>
      <t>儿童（加收）</t>
    </r>
  </si>
  <si>
    <t>013303000060100</t>
  </si>
  <si>
    <r>
      <rPr>
        <sz val="12"/>
        <rFont val="宋体"/>
        <charset val="134"/>
      </rPr>
      <t>甲状旁腺移植费</t>
    </r>
    <r>
      <rPr>
        <sz val="12"/>
        <rFont val="Times New Roman"/>
        <charset val="134"/>
      </rPr>
      <t>-</t>
    </r>
    <r>
      <rPr>
        <sz val="12"/>
        <rFont val="宋体"/>
        <charset val="134"/>
      </rPr>
      <t>甲状腺移植（扩展）</t>
    </r>
  </si>
  <si>
    <t>013303000061100</t>
  </si>
  <si>
    <r>
      <rPr>
        <sz val="12"/>
        <rFont val="宋体"/>
        <charset val="134"/>
      </rPr>
      <t>甲状旁腺移植费</t>
    </r>
    <r>
      <rPr>
        <sz val="12"/>
        <rFont val="Times New Roman"/>
        <charset val="134"/>
      </rPr>
      <t>-</t>
    </r>
    <r>
      <rPr>
        <sz val="12"/>
        <rFont val="宋体"/>
        <charset val="134"/>
      </rPr>
      <t>异种器官（扩展）</t>
    </r>
  </si>
  <si>
    <t>013303000070000</t>
  </si>
  <si>
    <t>甲状舌管病变切除费</t>
  </si>
  <si>
    <t>通过手术切除甲状舌管病变。</t>
  </si>
  <si>
    <t>013303000070001</t>
  </si>
  <si>
    <r>
      <rPr>
        <sz val="12"/>
        <rFont val="宋体"/>
        <charset val="134"/>
      </rPr>
      <t>甲状舌管病变切除费</t>
    </r>
    <r>
      <rPr>
        <sz val="12"/>
        <rFont val="Times New Roman"/>
        <charset val="134"/>
      </rPr>
      <t>-</t>
    </r>
    <r>
      <rPr>
        <sz val="12"/>
        <rFont val="宋体"/>
        <charset val="134"/>
      </rPr>
      <t>儿童（加收）</t>
    </r>
  </si>
  <si>
    <t>口腔种植类</t>
  </si>
  <si>
    <t>本类说明：
1.本表格所指植入体为种植体、基台等植入牙床、包裹在牙龈内的医用耗材，置入体是指种植牙冠、义齿等安置在口腔内、暴露在牙龈之外，不与人体组织直接结合的医用耗材。
2.本表格所称“项目内涵”，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
4.除基本物耗以外的其他耗材，按照实际采购价格零差率销售；按照实际使用情况作为除外内容，可收费。
5.即刻种植指拔牙或牙齿缺失当日完成种植体植入的情况；即刻修复指种植体植入后1周以内完成牙冠置入的情形。
6.医疗机构应对本院施治的口腔内牙齿缺失植入体、置入体进行保质保修，保修范围内出现损坏，医疗机构应免费进行修理、再制作，不得向患者收费。
7.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
8.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</si>
  <si>
    <t>编码</t>
  </si>
  <si>
    <t>项目内涵</t>
  </si>
  <si>
    <t>除外内容</t>
  </si>
  <si>
    <t>说明</t>
  </si>
  <si>
    <t>三级公立医疗机构价格（元）</t>
  </si>
  <si>
    <t>二级公立医疗机构价格（元）</t>
  </si>
  <si>
    <t>一级公立医疗机构价格（元）</t>
  </si>
  <si>
    <t>种植体植入（单颗）</t>
  </si>
  <si>
    <t>指口腔单颗种植体植入。价格构成涵盖方案设计、术前准备，备洞，种植体植入，二期手术，术后处理，手术复查等步骤人力资源和基本物资消耗。</t>
  </si>
  <si>
    <t>331800001-1</t>
  </si>
  <si>
    <t>种植体植入（单颗）-即刻种植(加收)</t>
  </si>
  <si>
    <t>指拔牙或牙齿缺失当日完成口腔单颗种植体植入的加收。</t>
  </si>
  <si>
    <t>主项目加收30%</t>
  </si>
  <si>
    <t>331800001-2</t>
  </si>
  <si>
    <t>种植体植入（单颗）-颅颌面种植体植入(加收)</t>
  </si>
  <si>
    <t>指口腔单颗颅颌面种植体植入的加收。</t>
  </si>
  <si>
    <t>主项目加收100%</t>
  </si>
  <si>
    <t>种植体植入（全牙弓）</t>
  </si>
  <si>
    <t>指对范围超过一个象限以上的连续牙齿缺失进行种植体的植入以实现桥式修复。价格构成涵盖方案设计、术前准备，备洞，种植体植入，二期手术，术后处理，手术复查等步骤人力资源和基本物资消耗。</t>
  </si>
  <si>
    <t>例</t>
  </si>
  <si>
    <t>上下颌分别进行桥式修复的，分别计价收费。</t>
  </si>
  <si>
    <t>331800002-1</t>
  </si>
  <si>
    <t>种植体植入（全牙弓）-即刻种植(加收)</t>
  </si>
  <si>
    <t>指拔牙或牙齿缺失当日完成全牙弓种植体植入的加收。</t>
  </si>
  <si>
    <t>331800002-2</t>
  </si>
  <si>
    <t>种植体植入（全牙弓）-颅颌面种植体植入(加收)</t>
  </si>
  <si>
    <t>指口腔全牙弓的颅颌面种植体植入的加收。</t>
  </si>
  <si>
    <t>331800002-3</t>
  </si>
  <si>
    <t>种植体植入（全牙弓）-种植体倾斜植入(加收)</t>
  </si>
  <si>
    <t>指带倾斜角度将种植体植入骨组织的全牙弓种植体植入的加收。</t>
  </si>
  <si>
    <t>主项目加收40%</t>
  </si>
  <si>
    <t>种植牙冠修复置入（单颗）</t>
  </si>
  <si>
    <t>指种植体上部固定义齿的修复置入。价格构成涵盖方案设计、印模制取、颌位确定、位置转移、模型制作、试排牙、戴入、调改、宣教等人力资源和基本物资消耗。</t>
  </si>
  <si>
    <t>331800003-1</t>
  </si>
  <si>
    <t>种植牙冠修复置入（单颗）-即刻修复置入(加收)</t>
  </si>
  <si>
    <t>指种植体植入后1周以内完成牙冠置入的加收。</t>
  </si>
  <si>
    <t>331800003-2</t>
  </si>
  <si>
    <t>种植牙冠修复置入（单颗）-临时冠修复置入</t>
  </si>
  <si>
    <t>指种植体上部固定义齿的临时冠修复置入。</t>
  </si>
  <si>
    <t>按主项目70%收</t>
  </si>
  <si>
    <t>种植牙冠修复置入（连续冠桥修复）</t>
  </si>
  <si>
    <t>指种植体上部不超过一个象限的连续固定义齿的修复置入。价格构成涵盖方案设计、印模制取、颌位确定、位置转移、模型制作、试排牙、戴入、调改、宣教等人力资源和基本物资消耗。</t>
  </si>
  <si>
    <t>331800004-1</t>
  </si>
  <si>
    <t>种植牙冠修复置入（连续冠桥修复）-即刻修复置入(加收)</t>
  </si>
  <si>
    <t>331800004-2</t>
  </si>
  <si>
    <t>种植牙冠修复置入（连续冠桥修复）-临时冠修复置入</t>
  </si>
  <si>
    <t>指种植体上部不超过一个象限的连续固定义齿的临时冠修复置入。</t>
  </si>
  <si>
    <t>种植牙冠修复置入（固定咬合重建）</t>
  </si>
  <si>
    <t>指对咬合支持丧失、半口牙齿缺失或全口牙齿缺失的种植体上部固定义齿的修复置入。价格构成涵盖方案设计、印模制取、颌位确定、位置转移、模型制作、试排牙、戴入、调改、宣教等人力资源和基本物资消耗。</t>
  </si>
  <si>
    <t>件</t>
  </si>
  <si>
    <t>“件”为半口。</t>
  </si>
  <si>
    <t>331800005-1</t>
  </si>
  <si>
    <t>种植牙冠修复置入（固定咬合重建）-即刻修复置入(加收)</t>
  </si>
  <si>
    <t>种植可摘修复置入</t>
  </si>
  <si>
    <t>指种植体上部可摘修复体的置入。价格构成涵盖方案设计、印模制取、颌位确定、位置转移、试排牙、模型制作、戴入、调改、宣教等人力资源和基本物资消耗。</t>
  </si>
  <si>
    <t>“件”为半口；不足半口按收费标准50%计价。</t>
  </si>
  <si>
    <t>331800006-1</t>
  </si>
  <si>
    <t>种植可摘修复置入-即刻修复置入(加收)</t>
  </si>
  <si>
    <t>指种植体植入后1周以内完成可摘修复置入的加收。</t>
  </si>
  <si>
    <t>口腔内植骨（简单）</t>
  </si>
  <si>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</si>
  <si>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口腔内植骨（一般）</t>
  </si>
  <si>
    <t>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</si>
  <si>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口腔内植骨（复杂）</t>
  </si>
  <si>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</si>
  <si>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331800009-1</t>
  </si>
  <si>
    <t>口腔内植骨（复杂）-上颌窦囊肿摘除（加收）</t>
  </si>
  <si>
    <t>指上颌窦囊肿摘除的加收。</t>
  </si>
  <si>
    <t>331800009-2</t>
  </si>
  <si>
    <t>口腔内植骨（复杂）-口腔以外其他部位取骨（加收）</t>
  </si>
  <si>
    <t>指口腔以外其他部位取骨进行的骨移植，以达到可种植条件的加收。含取骨术。</t>
  </si>
  <si>
    <t>种植体周软组织移植</t>
  </si>
  <si>
    <t>指通过局部软组织移植，改善治疗部位及周围软组织状况，达到治疗所需软组织条件。价格构成涵盖方案设计、术前准备、切开、翻瓣、供软组织制备、组织固定、缝合及处置等手术步骤人力资源和基本物资消耗。</t>
  </si>
  <si>
    <t>种植体取出</t>
  </si>
  <si>
    <t>指拆除患者口腔内已植入且无法继续使用的种植体。价格构成涵盖种植体拆除操作步骤的人力资源和基本基本物资消耗。</t>
  </si>
  <si>
    <t>种植牙冠修理</t>
  </si>
  <si>
    <t>指对产品保质保修条件外，种植牙冠脱落、崩瓷、嵌食、断裂等机械性或器质性损坏进行修理，恢复正常使用。价格构成涵盖种植修复置入体的检查、拆卸、修补、置入等人力资源和基本物资消耗。</t>
  </si>
  <si>
    <t>医学3D建模（口腔）</t>
  </si>
  <si>
    <t>指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</si>
  <si>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医学3D模型打印（口腔）</t>
  </si>
  <si>
    <t>指将虚拟3D模型打印或切削制作成仅用于口腔疾病诊断、手术规划、治疗及导板设计的实体模型。价格构成涵盖3D打印或切削制作的人力资源和基本物资消耗。</t>
  </si>
  <si>
    <t>单颗常规种植应用医学3D模型打印按5%计价。</t>
  </si>
  <si>
    <t>医学3D导板打印（口腔）</t>
  </si>
  <si>
    <t>指将虚拟3D模型打印或切削制作成用于治疗部位、确保植（置）入物精准到达和处理预定位置的实物模板或手术操作对治疗部位进行精确处理。价格构成涵盖3D打印或切削制作的人力资源和基本物资消耗。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</si>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</sst>
</file>

<file path=xl/styles.xml><?xml version="1.0" encoding="utf-8"?>
<styleSheet xmlns="http://schemas.openxmlformats.org/spreadsheetml/2006/main">
  <numFmts count="9">
    <numFmt numFmtId="176" formatCode="0.0_ "/>
    <numFmt numFmtId="177" formatCode="000000"/>
    <numFmt numFmtId="178" formatCode="[DBNum1][$-804]yyyy&quot;年&quot;m&quot;月&quot;d&quot;日&quot;;@"/>
    <numFmt numFmtId="44" formatCode="_ &quot;￥&quot;* #,##0.00_ ;_ &quot;￥&quot;* \-#,##0.00_ ;_ &quot;￥&quot;* &quot;-&quot;??_ ;_ @_ "/>
    <numFmt numFmtId="42" formatCode="_ &quot;￥&quot;* #,##0_ ;_ &quot;￥&quot;* \-#,##0_ ;_ &quot;￥&quot;* &quot;-&quot;_ ;_ @_ "/>
    <numFmt numFmtId="179" formatCode="0_ "/>
    <numFmt numFmtId="43" formatCode="_ * #,##0.00_ ;_ * \-#,##0.00_ ;_ * &quot;-&quot;??_ ;_ @_ "/>
    <numFmt numFmtId="41" formatCode="_ * #,##0_ ;_ * \-#,##0_ ;_ * &quot;-&quot;_ ;_ @_ "/>
    <numFmt numFmtId="180" formatCode="0.00_ "/>
  </numFmts>
  <fonts count="74">
    <font>
      <sz val="11"/>
      <color theme="1"/>
      <name val="宋体"/>
      <charset val="134"/>
      <scheme val="minor"/>
    </font>
    <font>
      <sz val="11"/>
      <name val="宋体"/>
      <charset val="134"/>
      <scheme val="minor"/>
    </font>
    <font>
      <sz val="16"/>
      <name val="宋体"/>
      <charset val="134"/>
      <scheme val="minor"/>
    </font>
    <font>
      <sz val="20"/>
      <name val="宋体"/>
      <charset val="134"/>
      <scheme val="minor"/>
    </font>
    <font>
      <sz val="18"/>
      <name val="宋体"/>
      <charset val="134"/>
      <scheme val="minor"/>
    </font>
    <font>
      <sz val="18"/>
      <name val="Times New Roman"/>
      <charset val="134"/>
    </font>
    <font>
      <sz val="11"/>
      <name val="黑体"/>
      <charset val="134"/>
    </font>
    <font>
      <sz val="22"/>
      <name val="宋体"/>
      <charset val="134"/>
      <scheme val="minor"/>
    </font>
    <font>
      <sz val="11"/>
      <name val="Times New Roman"/>
      <charset val="134"/>
    </font>
    <font>
      <sz val="10"/>
      <name val="Times New Roman"/>
      <charset val="134"/>
    </font>
    <font>
      <sz val="14"/>
      <name val="宋体"/>
      <charset val="134"/>
      <scheme val="minor"/>
    </font>
    <font>
      <sz val="10"/>
      <name val="宋体"/>
      <charset val="134"/>
      <scheme val="minor"/>
    </font>
    <font>
      <sz val="11"/>
      <name val="宋体"/>
      <charset val="134"/>
    </font>
    <font>
      <strike/>
      <sz val="11"/>
      <name val="宋体"/>
      <charset val="134"/>
      <scheme val="minor"/>
    </font>
    <font>
      <sz val="14"/>
      <name val="Times New Roman"/>
      <charset val="134"/>
    </font>
    <font>
      <sz val="18"/>
      <name val="黑体"/>
      <charset val="134"/>
    </font>
    <font>
      <sz val="20"/>
      <name val="方正小标宋简体"/>
      <charset val="134"/>
    </font>
    <font>
      <sz val="18"/>
      <name val="方正小标宋简体"/>
      <charset val="134"/>
    </font>
    <font>
      <sz val="12"/>
      <name val="黑体"/>
      <charset val="134"/>
    </font>
    <font>
      <sz val="12"/>
      <name val="宋体"/>
      <charset val="134"/>
      <scheme val="minor"/>
    </font>
    <font>
      <sz val="12"/>
      <name val="Times New Roman"/>
      <charset val="134"/>
    </font>
    <font>
      <sz val="12"/>
      <name val="宋体"/>
      <charset val="134"/>
    </font>
    <font>
      <b/>
      <sz val="11"/>
      <name val="宋体"/>
      <charset val="134"/>
      <scheme val="minor"/>
    </font>
    <font>
      <sz val="11"/>
      <name val="方正书宋_GBK"/>
      <charset val="0"/>
    </font>
    <font>
      <sz val="14"/>
      <name val="楷体"/>
      <charset val="0"/>
    </font>
    <font>
      <sz val="14"/>
      <name val="宋体"/>
      <charset val="134"/>
    </font>
    <font>
      <b/>
      <sz val="12"/>
      <name val="Times New Roman"/>
      <charset val="134"/>
    </font>
    <font>
      <b/>
      <sz val="12"/>
      <name val="宋体"/>
      <charset val="134"/>
      <scheme val="minor"/>
    </font>
    <font>
      <sz val="12"/>
      <name val="Times New Roman Bold"/>
      <charset val="134"/>
    </font>
    <font>
      <strike/>
      <sz val="12"/>
      <name val="宋体"/>
      <charset val="134"/>
      <scheme val="minor"/>
    </font>
    <font>
      <sz val="12"/>
      <name val="方正书宋_GBK"/>
      <charset val="0"/>
    </font>
    <font>
      <sz val="12"/>
      <name val="宋体"/>
      <charset val="134"/>
      <scheme val="major"/>
    </font>
    <font>
      <strike/>
      <sz val="12"/>
      <name val="宋体"/>
      <charset val="134"/>
      <scheme val="major"/>
    </font>
    <font>
      <sz val="18"/>
      <name val="方正书宋_GBK"/>
      <charset val="0"/>
    </font>
    <font>
      <sz val="18"/>
      <name val="Times New Roman Bold"/>
      <charset val="134"/>
    </font>
    <font>
      <b/>
      <sz val="18"/>
      <name val="宋体"/>
      <charset val="134"/>
      <scheme val="minor"/>
    </font>
    <font>
      <strike/>
      <sz val="12"/>
      <name val="方正书宋_GBK"/>
      <charset val="0"/>
    </font>
    <font>
      <sz val="14"/>
      <name val="方正小标宋简体"/>
      <charset val="134"/>
    </font>
    <font>
      <strike/>
      <sz val="12"/>
      <name val="宋体"/>
      <charset val="134"/>
    </font>
    <font>
      <strike/>
      <sz val="12"/>
      <name val="Times New Roman"/>
      <charset val="134"/>
    </font>
    <font>
      <sz val="17"/>
      <name val="黑体"/>
      <charset val="134"/>
    </font>
    <font>
      <sz val="17"/>
      <name val="宋体"/>
      <charset val="134"/>
      <scheme val="minor"/>
    </font>
    <font>
      <sz val="14"/>
      <name val="黑体"/>
      <charset val="134"/>
    </font>
    <font>
      <b/>
      <sz val="16"/>
      <name val="楷体"/>
      <charset val="0"/>
    </font>
    <font>
      <b/>
      <sz val="14"/>
      <name val="楷体"/>
      <charset val="0"/>
    </font>
    <font>
      <sz val="12"/>
      <name val="方正小标宋简体"/>
      <charset val="134"/>
    </font>
    <font>
      <sz val="13"/>
      <name val="宋体"/>
      <charset val="134"/>
      <scheme val="minor"/>
    </font>
    <font>
      <b/>
      <sz val="11"/>
      <name val="宋体"/>
      <charset val="134"/>
    </font>
    <font>
      <b/>
      <sz val="11"/>
      <color rgb="FFFA7D00"/>
      <name val="宋体"/>
      <charset val="134"/>
      <scheme val="minor"/>
    </font>
    <font>
      <sz val="11"/>
      <color theme="0"/>
      <name val="宋体"/>
      <charset val="134"/>
      <scheme val="minor"/>
    </font>
    <font>
      <u/>
      <sz val="11"/>
      <color rgb="FF800080"/>
      <name val="宋体"/>
      <charset val="134"/>
      <scheme val="minor"/>
    </font>
    <font>
      <sz val="9"/>
      <name val="宋体"/>
      <charset val="134"/>
    </font>
    <font>
      <b/>
      <sz val="15"/>
      <color theme="3"/>
      <name val="宋体"/>
      <charset val="134"/>
      <scheme val="minor"/>
    </font>
    <font>
      <sz val="11"/>
      <color rgb="FF006100"/>
      <name val="宋体"/>
      <charset val="134"/>
      <scheme val="minor"/>
    </font>
    <font>
      <b/>
      <sz val="11"/>
      <color rgb="FF3F3F3F"/>
      <name val="宋体"/>
      <charset val="134"/>
      <scheme val="minor"/>
    </font>
    <font>
      <u/>
      <sz val="11"/>
      <color rgb="FF0000FF"/>
      <name val="宋体"/>
      <charset val="134"/>
      <scheme val="minor"/>
    </font>
    <font>
      <sz val="11"/>
      <color rgb="FF9C0006"/>
      <name val="宋体"/>
      <charset val="134"/>
      <scheme val="minor"/>
    </font>
    <font>
      <b/>
      <sz val="11"/>
      <color theme="1"/>
      <name val="宋体"/>
      <charset val="134"/>
      <scheme val="minor"/>
    </font>
    <font>
      <i/>
      <sz val="11"/>
      <color rgb="FF7F7F7F"/>
      <name val="宋体"/>
      <charset val="134"/>
      <scheme val="minor"/>
    </font>
    <font>
      <b/>
      <sz val="13"/>
      <color theme="3"/>
      <name val="宋体"/>
      <charset val="134"/>
      <scheme val="minor"/>
    </font>
    <font>
      <sz val="11"/>
      <color rgb="FFFA7D00"/>
      <name val="宋体"/>
      <charset val="134"/>
      <scheme val="minor"/>
    </font>
    <font>
      <sz val="11"/>
      <color rgb="FF3F3F76"/>
      <name val="宋体"/>
      <charset val="134"/>
      <scheme val="minor"/>
    </font>
    <font>
      <sz val="11"/>
      <color theme="1"/>
      <name val="Tahoma"/>
      <charset val="0"/>
    </font>
    <font>
      <sz val="11"/>
      <color rgb="FF9C6500"/>
      <name val="宋体"/>
      <charset val="134"/>
      <scheme val="minor"/>
    </font>
    <font>
      <sz val="11"/>
      <color indexed="8"/>
      <name val="等线"/>
      <charset val="0"/>
    </font>
    <font>
      <b/>
      <sz val="11"/>
      <color rgb="FFFFFFFF"/>
      <name val="宋体"/>
      <charset val="134"/>
      <scheme val="minor"/>
    </font>
    <font>
      <b/>
      <sz val="11"/>
      <color theme="3"/>
      <name val="宋体"/>
      <charset val="134"/>
      <scheme val="minor"/>
    </font>
    <font>
      <b/>
      <sz val="18"/>
      <color theme="3"/>
      <name val="宋体"/>
      <charset val="134"/>
      <scheme val="minor"/>
    </font>
    <font>
      <sz val="11"/>
      <color rgb="FFFF0000"/>
      <name val="宋体"/>
      <charset val="134"/>
      <scheme val="minor"/>
    </font>
    <font>
      <b/>
      <sz val="12"/>
      <name val="宋体"/>
      <charset val="134"/>
    </font>
    <font>
      <vertAlign val="subscript"/>
      <sz val="12"/>
      <name val="宋体"/>
      <charset val="134"/>
    </font>
    <font>
      <b/>
      <sz val="14"/>
      <name val="Times New Roman"/>
      <charset val="134"/>
    </font>
    <font>
      <b/>
      <sz val="14"/>
      <name val="方正书宋_GBK"/>
      <charset val="0"/>
    </font>
    <font>
      <b/>
      <sz val="12"/>
      <name val="方正书宋_GBK"/>
      <charset val="0"/>
    </font>
  </fonts>
  <fills count="33">
    <fill>
      <patternFill patternType="none"/>
    </fill>
    <fill>
      <patternFill patternType="gray125"/>
    </fill>
    <fill>
      <patternFill patternType="solid">
        <fgColor rgb="FFF2F2F2"/>
        <bgColor indexed="64"/>
      </patternFill>
    </fill>
    <fill>
      <patternFill patternType="solid">
        <fgColor theme="4"/>
        <bgColor indexed="64"/>
      </patternFill>
    </fill>
    <fill>
      <patternFill patternType="solid">
        <fgColor theme="5" tint="0.599993896298105"/>
        <bgColor indexed="64"/>
      </patternFill>
    </fill>
    <fill>
      <patternFill patternType="solid">
        <fgColor theme="4" tint="0.799951170384838"/>
        <bgColor indexed="64"/>
      </patternFill>
    </fill>
    <fill>
      <patternFill patternType="solid">
        <fgColor theme="9" tint="0.799951170384838"/>
        <bgColor indexed="64"/>
      </patternFill>
    </fill>
    <fill>
      <patternFill patternType="solid">
        <fgColor rgb="FFC6EFCE"/>
        <bgColor indexed="64"/>
      </patternFill>
    </fill>
    <fill>
      <patternFill patternType="solid">
        <fgColor theme="4" tint="0.599993896298105"/>
        <bgColor indexed="64"/>
      </patternFill>
    </fill>
    <fill>
      <patternFill patternType="solid">
        <fgColor theme="6" tint="0.399945066682943"/>
        <bgColor indexed="64"/>
      </patternFill>
    </fill>
    <fill>
      <patternFill patternType="solid">
        <fgColor rgb="FFFFC7CE"/>
        <bgColor indexed="64"/>
      </patternFill>
    </fill>
    <fill>
      <patternFill patternType="solid">
        <fgColor theme="9" tint="0.399945066682943"/>
        <bgColor indexed="64"/>
      </patternFill>
    </fill>
    <fill>
      <patternFill patternType="solid">
        <fgColor theme="8"/>
        <bgColor indexed="64"/>
      </patternFill>
    </fill>
    <fill>
      <patternFill patternType="solid">
        <fgColor theme="4" tint="0.399945066682943"/>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7" tint="0.399945066682943"/>
        <bgColor indexed="64"/>
      </patternFill>
    </fill>
    <fill>
      <patternFill patternType="solid">
        <fgColor theme="5"/>
        <bgColor indexed="64"/>
      </patternFill>
    </fill>
    <fill>
      <patternFill patternType="solid">
        <fgColor theme="6"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FEB9C"/>
        <bgColor indexed="64"/>
      </patternFill>
    </fill>
    <fill>
      <patternFill patternType="solid">
        <fgColor theme="6" tint="0.799951170384838"/>
        <bgColor indexed="64"/>
      </patternFill>
    </fill>
    <fill>
      <patternFill patternType="solid">
        <fgColor theme="5" tint="0.399945066682943"/>
        <bgColor indexed="64"/>
      </patternFill>
    </fill>
    <fill>
      <patternFill patternType="solid">
        <fgColor rgb="FFA5A5A5"/>
        <bgColor indexed="64"/>
      </patternFill>
    </fill>
    <fill>
      <patternFill patternType="solid">
        <fgColor theme="5" tint="0.799951170384838"/>
        <bgColor indexed="64"/>
      </patternFill>
    </fill>
    <fill>
      <patternFill patternType="solid">
        <fgColor theme="8" tint="0.799951170384838"/>
        <bgColor indexed="64"/>
      </patternFill>
    </fill>
    <fill>
      <patternFill patternType="solid">
        <fgColor theme="6"/>
        <bgColor indexed="64"/>
      </patternFill>
    </fill>
    <fill>
      <patternFill patternType="solid">
        <fgColor theme="8" tint="0.399945066682943"/>
        <bgColor indexed="64"/>
      </patternFill>
    </fill>
    <fill>
      <patternFill patternType="solid">
        <fgColor theme="7"/>
        <bgColor indexed="64"/>
      </patternFill>
    </fill>
    <fill>
      <patternFill patternType="solid">
        <fgColor theme="9" tint="0.599993896298105"/>
        <bgColor indexed="64"/>
      </patternFill>
    </fill>
    <fill>
      <patternFill patternType="solid">
        <fgColor theme="7" tint="0.799951170384838"/>
        <bgColor indexed="64"/>
      </patternFill>
    </fill>
  </fills>
  <borders count="14">
    <border>
      <left/>
      <right/>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60">
    <xf numFmtId="0" fontId="0" fillId="0" borderId="0">
      <alignment vertical="center"/>
    </xf>
    <xf numFmtId="0" fontId="49" fillId="17" borderId="0" applyNumberFormat="false" applyBorder="false" applyAlignment="false" applyProtection="false">
      <alignment vertical="center"/>
    </xf>
    <xf numFmtId="0" fontId="49" fillId="3" borderId="0" applyNumberFormat="false" applyBorder="false" applyAlignment="false" applyProtection="false">
      <alignment vertical="center"/>
    </xf>
    <xf numFmtId="0" fontId="63" fillId="22"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56" fillId="10" borderId="0" applyNumberFormat="false" applyBorder="false" applyAlignment="false" applyProtection="false">
      <alignment vertical="center"/>
    </xf>
    <xf numFmtId="0" fontId="49" fillId="18" borderId="0" applyNumberFormat="false" applyBorder="false" applyAlignment="false" applyProtection="false">
      <alignment vertical="center"/>
    </xf>
    <xf numFmtId="178" fontId="64" fillId="0" borderId="0">
      <alignment vertical="center"/>
    </xf>
    <xf numFmtId="0" fontId="57" fillId="0" borderId="9" applyNumberFormat="false" applyFill="false" applyAlignment="false" applyProtection="false">
      <alignment vertical="center"/>
    </xf>
    <xf numFmtId="0" fontId="49" fillId="12" borderId="0" applyNumberFormat="false" applyBorder="false" applyAlignment="false" applyProtection="false">
      <alignment vertical="center"/>
    </xf>
    <xf numFmtId="0" fontId="21" fillId="0" borderId="0" applyProtection="false"/>
    <xf numFmtId="0" fontId="0" fillId="5"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21" fillId="0" borderId="0"/>
    <xf numFmtId="0" fontId="66" fillId="0" borderId="0" applyNumberFormat="false" applyFill="false" applyBorder="false" applyAlignment="false" applyProtection="false">
      <alignment vertical="center"/>
    </xf>
    <xf numFmtId="0" fontId="59"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0" fontId="51" fillId="0" borderId="0">
      <alignment vertical="center"/>
    </xf>
    <xf numFmtId="0" fontId="21" fillId="0" borderId="0"/>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0" fontId="53" fillId="7" borderId="0" applyNumberFormat="false" applyBorder="false" applyAlignment="false" applyProtection="false">
      <alignment vertical="center"/>
    </xf>
    <xf numFmtId="0" fontId="49" fillId="9"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21" fillId="0" borderId="0"/>
    <xf numFmtId="0" fontId="21" fillId="0" borderId="0"/>
    <xf numFmtId="41" fontId="0" fillId="0" borderId="0" applyFont="false" applyFill="false" applyBorder="false" applyAlignment="false" applyProtection="false">
      <alignment vertical="center"/>
    </xf>
    <xf numFmtId="0" fontId="49" fillId="13" borderId="0" applyNumberFormat="false" applyBorder="false" applyAlignment="false" applyProtection="false">
      <alignment vertical="center"/>
    </xf>
    <xf numFmtId="0" fontId="48" fillId="2" borderId="6" applyNumberFormat="false" applyAlignment="false" applyProtection="false">
      <alignment vertical="center"/>
    </xf>
    <xf numFmtId="0" fontId="60" fillId="0" borderId="10" applyNumberFormat="false" applyFill="false" applyAlignment="false" applyProtection="false">
      <alignment vertical="center"/>
    </xf>
    <xf numFmtId="0" fontId="0" fillId="20" borderId="11" applyNumberFormat="false" applyFont="false" applyAlignment="false" applyProtection="false">
      <alignment vertical="center"/>
    </xf>
    <xf numFmtId="0" fontId="58"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0" fillId="23"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54" fillId="2" borderId="8" applyNumberFormat="false" applyAlignment="false" applyProtection="false">
      <alignment vertical="center"/>
    </xf>
    <xf numFmtId="0" fontId="55" fillId="0" borderId="0" applyNumberFormat="false" applyFill="false" applyBorder="false" applyAlignment="false" applyProtection="false">
      <alignment vertical="center"/>
    </xf>
    <xf numFmtId="0" fontId="61" fillId="21" borderId="6" applyNumberFormat="false" applyAlignment="false" applyProtection="false">
      <alignment vertical="center"/>
    </xf>
    <xf numFmtId="0" fontId="52" fillId="0" borderId="7" applyNumberFormat="false" applyFill="false" applyAlignment="false" applyProtection="false">
      <alignment vertical="center"/>
    </xf>
    <xf numFmtId="0" fontId="65" fillId="25" borderId="12" applyNumberFormat="false" applyAlignment="false" applyProtection="false">
      <alignment vertical="center"/>
    </xf>
    <xf numFmtId="0" fontId="66" fillId="0" borderId="13" applyNumberFormat="false" applyFill="false" applyAlignment="false" applyProtection="false">
      <alignment vertical="center"/>
    </xf>
    <xf numFmtId="0" fontId="50" fillId="0" borderId="0" applyNumberFormat="false" applyFill="false" applyBorder="false" applyAlignment="false" applyProtection="false">
      <alignment vertical="center"/>
    </xf>
    <xf numFmtId="0" fontId="67" fillId="0" borderId="0" applyNumberFormat="false" applyFill="false" applyBorder="false" applyAlignment="false" applyProtection="false">
      <alignment vertical="center"/>
    </xf>
    <xf numFmtId="0" fontId="0" fillId="26" borderId="0" applyNumberFormat="false" applyBorder="false" applyAlignment="false" applyProtection="false">
      <alignment vertical="center"/>
    </xf>
    <xf numFmtId="0" fontId="0" fillId="16" borderId="0" applyNumberFormat="false" applyBorder="false" applyAlignment="false" applyProtection="false">
      <alignment vertical="center"/>
    </xf>
    <xf numFmtId="0" fontId="21" fillId="0" borderId="0">
      <alignment vertical="center"/>
    </xf>
    <xf numFmtId="0" fontId="0" fillId="4" borderId="0" applyNumberFormat="false" applyBorder="false" applyAlignment="false" applyProtection="false">
      <alignment vertical="center"/>
    </xf>
    <xf numFmtId="0" fontId="49" fillId="29" borderId="0" applyNumberFormat="false" applyBorder="false" applyAlignment="false" applyProtection="false">
      <alignment vertical="center"/>
    </xf>
    <xf numFmtId="0" fontId="62" fillId="0" borderId="0">
      <alignment vertical="center"/>
    </xf>
    <xf numFmtId="0" fontId="49" fillId="24" borderId="0" applyNumberFormat="false" applyBorder="false" applyAlignment="false" applyProtection="false">
      <alignment vertical="center"/>
    </xf>
    <xf numFmtId="0" fontId="49" fillId="28"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49" fillId="11" borderId="0" applyNumberFormat="false" applyBorder="false" applyAlignment="false" applyProtection="false">
      <alignment vertical="center"/>
    </xf>
    <xf numFmtId="0" fontId="49" fillId="30" borderId="0" applyNumberFormat="false" applyBorder="false" applyAlignment="false" applyProtection="false">
      <alignment vertical="center"/>
    </xf>
    <xf numFmtId="0" fontId="0" fillId="32" borderId="0" applyNumberFormat="false" applyBorder="false" applyAlignment="false" applyProtection="false">
      <alignment vertical="center"/>
    </xf>
    <xf numFmtId="0" fontId="0" fillId="27" borderId="0" applyNumberFormat="false" applyBorder="false" applyAlignment="false" applyProtection="false">
      <alignment vertical="center"/>
    </xf>
    <xf numFmtId="0" fontId="49" fillId="14" borderId="0" applyNumberFormat="false" applyBorder="false" applyAlignment="false" applyProtection="false">
      <alignment vertical="center"/>
    </xf>
    <xf numFmtId="0" fontId="21" fillId="0" borderId="0">
      <alignment vertical="center"/>
    </xf>
    <xf numFmtId="0" fontId="68" fillId="0" borderId="0" applyNumberFormat="false" applyFill="false" applyBorder="false" applyAlignment="false" applyProtection="false">
      <alignment vertical="center"/>
    </xf>
    <xf numFmtId="0" fontId="21" fillId="0" borderId="0" applyProtection="false"/>
  </cellStyleXfs>
  <cellXfs count="253">
    <xf numFmtId="0" fontId="0" fillId="0" borderId="0" xfId="0">
      <alignment vertical="center"/>
    </xf>
    <xf numFmtId="0" fontId="1" fillId="0" borderId="0" xfId="0" applyFont="true" applyFill="true" applyBorder="true" applyAlignment="true">
      <alignment vertical="center"/>
    </xf>
    <xf numFmtId="0" fontId="2" fillId="0" borderId="0" xfId="0" applyFont="true" applyFill="true" applyBorder="true" applyAlignment="true">
      <alignment vertical="center"/>
    </xf>
    <xf numFmtId="0" fontId="1" fillId="0" borderId="0" xfId="0" applyFont="true" applyFill="true" applyAlignment="true">
      <alignment vertical="center"/>
    </xf>
    <xf numFmtId="0" fontId="3" fillId="0" borderId="0" xfId="0" applyFont="true" applyFill="true" applyBorder="true" applyAlignment="true">
      <alignment horizontal="center" vertical="center"/>
    </xf>
    <xf numFmtId="0" fontId="4" fillId="0" borderId="0" xfId="0" applyFont="true" applyFill="true" applyBorder="true" applyAlignment="true">
      <alignment vertical="center"/>
    </xf>
    <xf numFmtId="0" fontId="4" fillId="0" borderId="0" xfId="0" applyFont="true" applyFill="true" applyBorder="true" applyAlignment="true"/>
    <xf numFmtId="0" fontId="5" fillId="0" borderId="0" xfId="0" applyFont="true" applyFill="true" applyBorder="true" applyAlignment="true">
      <alignment vertical="center"/>
    </xf>
    <xf numFmtId="0" fontId="5" fillId="0" borderId="0" xfId="0" applyFont="true" applyFill="true" applyBorder="true" applyAlignment="true"/>
    <xf numFmtId="0" fontId="4" fillId="0" borderId="0" xfId="0" applyFont="true" applyFill="true" applyBorder="true" applyAlignment="true">
      <alignment horizontal="center" vertical="center" wrapText="true"/>
    </xf>
    <xf numFmtId="0" fontId="4" fillId="0" borderId="0" xfId="0" applyFont="true" applyFill="true" applyAlignment="true"/>
    <xf numFmtId="0" fontId="6" fillId="0" borderId="0" xfId="0" applyFont="true" applyFill="true">
      <alignment vertical="center"/>
    </xf>
    <xf numFmtId="0" fontId="7" fillId="0" borderId="0" xfId="0" applyFont="true" applyFill="true" applyBorder="true" applyAlignment="true"/>
    <xf numFmtId="0" fontId="8" fillId="0" borderId="0" xfId="0" applyFont="true" applyFill="true" applyBorder="true" applyAlignment="true">
      <alignment vertical="center"/>
    </xf>
    <xf numFmtId="0" fontId="8" fillId="0" borderId="0" xfId="48" applyFont="true" applyFill="true" applyBorder="true" applyAlignment="true">
      <alignment vertical="center"/>
    </xf>
    <xf numFmtId="0" fontId="9" fillId="0" borderId="0" xfId="0" applyFont="true" applyFill="true" applyBorder="true" applyAlignment="true">
      <alignment vertical="center"/>
    </xf>
    <xf numFmtId="0" fontId="10" fillId="0" borderId="0" xfId="0" applyFont="true" applyFill="true" applyBorder="true" applyAlignment="true">
      <alignment vertical="center"/>
    </xf>
    <xf numFmtId="0" fontId="1" fillId="0" borderId="0" xfId="0" applyFont="true" applyFill="true" applyBorder="true" applyAlignment="true">
      <alignment horizontal="center" vertical="center"/>
    </xf>
    <xf numFmtId="0" fontId="11" fillId="0" borderId="0" xfId="0" applyFont="true" applyFill="true" applyBorder="true" applyAlignment="true">
      <alignment vertical="center"/>
    </xf>
    <xf numFmtId="0" fontId="12" fillId="0" borderId="0" xfId="0" applyFont="true" applyFill="true" applyBorder="true" applyAlignment="true">
      <alignment horizontal="center" vertical="center"/>
    </xf>
    <xf numFmtId="0" fontId="13" fillId="0" borderId="0" xfId="0" applyFont="true" applyFill="true" applyBorder="true" applyAlignment="true">
      <alignment vertical="center"/>
    </xf>
    <xf numFmtId="0" fontId="8" fillId="0" borderId="0" xfId="0" applyFont="true" applyFill="true" applyAlignment="true">
      <alignment vertical="center"/>
    </xf>
    <xf numFmtId="0" fontId="14" fillId="0" borderId="0" xfId="0" applyFont="true" applyFill="true" applyAlignment="true">
      <alignment vertical="center"/>
    </xf>
    <xf numFmtId="0" fontId="1" fillId="0" borderId="0" xfId="0" applyFont="true" applyFill="true">
      <alignment vertical="center"/>
    </xf>
    <xf numFmtId="0" fontId="1" fillId="0" borderId="0" xfId="0" applyFont="true" applyFill="true" applyAlignment="true">
      <alignment horizontal="center" vertical="center"/>
    </xf>
    <xf numFmtId="0" fontId="15" fillId="0" borderId="0" xfId="0" applyFont="true" applyFill="true" applyBorder="true" applyAlignment="true">
      <alignment horizontal="left" vertical="center"/>
    </xf>
    <xf numFmtId="0" fontId="16" fillId="0" borderId="1" xfId="0" applyFont="true" applyFill="true" applyBorder="true" applyAlignment="true">
      <alignment horizontal="center" vertical="center"/>
    </xf>
    <xf numFmtId="0" fontId="17" fillId="0" borderId="2" xfId="0" applyFont="true" applyFill="true" applyBorder="true" applyAlignment="true">
      <alignment horizontal="center" vertical="center" wrapText="true"/>
    </xf>
    <xf numFmtId="0" fontId="10" fillId="0" borderId="2" xfId="0" applyFont="true" applyFill="true" applyBorder="true" applyAlignment="true">
      <alignment horizontal="left" vertical="center" wrapText="true"/>
    </xf>
    <xf numFmtId="0" fontId="18" fillId="0" borderId="2" xfId="0" applyFont="true" applyFill="true" applyBorder="true" applyAlignment="true">
      <alignment horizontal="center" vertical="center"/>
    </xf>
    <xf numFmtId="0" fontId="18" fillId="0" borderId="2" xfId="0" applyFont="true" applyFill="true" applyBorder="true" applyAlignment="true">
      <alignment horizontal="center" vertical="center" wrapText="true"/>
    </xf>
    <xf numFmtId="0" fontId="19" fillId="0" borderId="2" xfId="0" applyFont="true" applyFill="true" applyBorder="true" applyAlignment="true">
      <alignment horizontal="center" vertical="center"/>
    </xf>
    <xf numFmtId="0" fontId="19" fillId="0" borderId="2" xfId="0" applyFont="true" applyFill="true" applyBorder="true" applyAlignment="true">
      <alignment horizontal="left" vertical="center" wrapText="true"/>
    </xf>
    <xf numFmtId="0" fontId="19" fillId="0" borderId="2" xfId="0" applyFont="true" applyFill="true" applyBorder="true" applyAlignment="true">
      <alignment horizontal="left" vertical="center"/>
    </xf>
    <xf numFmtId="9" fontId="19" fillId="0" borderId="2" xfId="16" applyFont="true" applyFill="true" applyBorder="true" applyAlignment="true">
      <alignment vertical="center" wrapText="true"/>
    </xf>
    <xf numFmtId="0" fontId="19" fillId="0" borderId="2" xfId="0" applyFont="true" applyFill="true" applyBorder="true" applyAlignment="true">
      <alignment vertical="center" wrapText="true"/>
    </xf>
    <xf numFmtId="0" fontId="19" fillId="0" borderId="2" xfId="0" applyFont="true" applyFill="true" applyBorder="true" applyAlignment="true">
      <alignment horizontal="center" vertical="center" wrapText="true"/>
    </xf>
    <xf numFmtId="0" fontId="19" fillId="0" borderId="2" xfId="0" applyFont="true" applyFill="true" applyBorder="true" applyAlignment="true">
      <alignment vertical="center"/>
    </xf>
    <xf numFmtId="0" fontId="10" fillId="0" borderId="2" xfId="0" applyFont="true" applyFill="true" applyBorder="true" applyAlignment="true">
      <alignment horizontal="center" vertical="center" wrapText="true"/>
    </xf>
    <xf numFmtId="0" fontId="20" fillId="0" borderId="2" xfId="0" applyFont="true" applyFill="true" applyBorder="true" applyAlignment="true">
      <alignment horizontal="left" vertical="center" wrapText="true"/>
    </xf>
    <xf numFmtId="0" fontId="21" fillId="0" borderId="2" xfId="0" applyFont="true" applyFill="true" applyBorder="true" applyAlignment="true">
      <alignment horizontal="left" vertical="center" wrapText="true"/>
    </xf>
    <xf numFmtId="0" fontId="22" fillId="0" borderId="2" xfId="0" applyFont="true" applyFill="true" applyBorder="true" applyAlignment="true">
      <alignment horizontal="center" vertical="center" wrapText="true"/>
    </xf>
    <xf numFmtId="49" fontId="22" fillId="0" borderId="2" xfId="0" applyNumberFormat="true" applyFont="true" applyFill="true" applyBorder="true" applyAlignment="true">
      <alignment horizontal="center" vertical="center" wrapText="true"/>
    </xf>
    <xf numFmtId="0" fontId="12" fillId="0" borderId="2" xfId="0" applyFont="true" applyFill="true" applyBorder="true" applyAlignment="true">
      <alignment vertical="center"/>
    </xf>
    <xf numFmtId="0" fontId="1" fillId="0" borderId="2" xfId="0" applyFont="true" applyFill="true" applyBorder="true">
      <alignment vertical="center"/>
    </xf>
    <xf numFmtId="0" fontId="1" fillId="0" borderId="2" xfId="25" applyNumberFormat="true" applyFont="true" applyFill="true" applyBorder="true" applyAlignment="true">
      <alignment horizontal="center" vertical="center" wrapText="true"/>
    </xf>
    <xf numFmtId="0" fontId="1" fillId="0" borderId="2" xfId="25" applyFont="true" applyFill="true" applyBorder="true" applyAlignment="true">
      <alignment horizontal="center" vertical="center" wrapText="true"/>
    </xf>
    <xf numFmtId="0" fontId="1" fillId="0" borderId="2" xfId="0" applyFont="true" applyFill="true" applyBorder="true" applyAlignment="true">
      <alignment horizontal="left" vertical="center" wrapText="true"/>
    </xf>
    <xf numFmtId="1" fontId="8" fillId="0" borderId="2" xfId="0" applyNumberFormat="true" applyFont="true" applyFill="true" applyBorder="true" applyAlignment="true">
      <alignment horizontal="center" vertical="center" shrinkToFit="true"/>
    </xf>
    <xf numFmtId="0" fontId="1" fillId="0" borderId="2" xfId="0" applyFont="true" applyFill="true" applyBorder="true" applyAlignment="true">
      <alignment horizontal="center" vertical="center"/>
    </xf>
    <xf numFmtId="0" fontId="1" fillId="0" borderId="2" xfId="0" applyNumberFormat="true" applyFont="true" applyFill="true" applyBorder="true" applyAlignment="true">
      <alignment vertical="center"/>
    </xf>
    <xf numFmtId="0" fontId="4" fillId="0" borderId="2" xfId="0" applyFont="true" applyFill="true" applyBorder="true" applyAlignment="true">
      <alignment horizontal="center" vertical="center" wrapText="true"/>
    </xf>
    <xf numFmtId="1" fontId="23" fillId="0" borderId="2" xfId="0" applyNumberFormat="true" applyFont="true" applyFill="true" applyBorder="true" applyAlignment="true">
      <alignment horizontal="left" vertical="center" wrapText="true" shrinkToFit="true"/>
    </xf>
    <xf numFmtId="1" fontId="8" fillId="0" borderId="2" xfId="0" applyNumberFormat="true" applyFont="true" applyFill="true" applyBorder="true" applyAlignment="true">
      <alignment horizontal="left" vertical="center" shrinkToFit="true"/>
    </xf>
    <xf numFmtId="0" fontId="24" fillId="0" borderId="2" xfId="0" applyFont="true" applyFill="true" applyBorder="true" applyAlignment="true">
      <alignment horizontal="left" vertical="center"/>
    </xf>
    <xf numFmtId="0" fontId="14" fillId="0" borderId="2" xfId="0" applyFont="true" applyFill="true" applyBorder="true" applyAlignment="true">
      <alignment horizontal="left" vertical="center"/>
    </xf>
    <xf numFmtId="0" fontId="20" fillId="0" borderId="2" xfId="0" applyFont="true" applyFill="true" applyBorder="true" applyAlignment="true">
      <alignment horizontal="center" vertical="center"/>
    </xf>
    <xf numFmtId="0" fontId="20" fillId="0" borderId="2" xfId="0" applyFont="true" applyFill="true" applyBorder="true" applyAlignment="true">
      <alignment horizontal="center" vertical="center" wrapText="true"/>
    </xf>
    <xf numFmtId="0" fontId="20" fillId="0" borderId="2" xfId="0" applyFont="true" applyFill="true" applyBorder="true" applyAlignment="true">
      <alignment vertical="center" wrapText="true"/>
    </xf>
    <xf numFmtId="0" fontId="25" fillId="0" borderId="2" xfId="0" applyFont="true" applyFill="true" applyBorder="true" applyAlignment="true">
      <alignment horizontal="left" vertical="center"/>
    </xf>
    <xf numFmtId="0" fontId="10" fillId="0" borderId="2" xfId="0" applyFont="true" applyFill="true" applyBorder="true" applyAlignment="true">
      <alignment horizontal="left" vertical="center"/>
    </xf>
    <xf numFmtId="0" fontId="20" fillId="0" borderId="2" xfId="0" applyFont="true" applyFill="true" applyBorder="true" applyAlignment="true">
      <alignment vertical="center"/>
    </xf>
    <xf numFmtId="0" fontId="21" fillId="0" borderId="2" xfId="0" applyFont="true" applyFill="true" applyBorder="true" applyAlignment="true">
      <alignment horizontal="center" vertical="center" wrapText="true"/>
    </xf>
    <xf numFmtId="0" fontId="15" fillId="0" borderId="2" xfId="0" applyFont="true" applyFill="true" applyBorder="true" applyAlignment="true">
      <alignment horizontal="center" vertical="center" wrapText="true"/>
    </xf>
    <xf numFmtId="179" fontId="26" fillId="0" borderId="2" xfId="0" applyNumberFormat="true" applyFont="true" applyFill="true" applyBorder="true" applyAlignment="true">
      <alignment horizontal="left" vertical="center" wrapText="true"/>
    </xf>
    <xf numFmtId="0" fontId="27" fillId="0" borderId="2" xfId="0" applyFont="true" applyFill="true" applyBorder="true" applyAlignment="true">
      <alignment horizontal="left" vertical="center" wrapText="true"/>
    </xf>
    <xf numFmtId="0" fontId="28" fillId="0" borderId="2" xfId="0" applyFont="true" applyFill="true" applyBorder="true" applyAlignment="true">
      <alignment horizontal="center" vertical="center"/>
    </xf>
    <xf numFmtId="177" fontId="20" fillId="0" borderId="2" xfId="0" applyNumberFormat="true" applyFont="true" applyFill="true" applyBorder="true" applyAlignment="true">
      <alignment horizontal="center" vertical="center" wrapText="true"/>
    </xf>
    <xf numFmtId="177" fontId="20" fillId="0" borderId="2" xfId="0" applyNumberFormat="true" applyFont="true" applyFill="true" applyBorder="true" applyAlignment="true">
      <alignment horizontal="left" vertical="center" wrapText="true"/>
    </xf>
    <xf numFmtId="0" fontId="28" fillId="0" borderId="2" xfId="0" applyFont="true" applyFill="true" applyBorder="true" applyAlignment="true">
      <alignment horizontal="left" vertical="center" wrapText="true"/>
    </xf>
    <xf numFmtId="49" fontId="20" fillId="0" borderId="2" xfId="0" applyNumberFormat="true" applyFont="true" applyFill="true" applyBorder="true" applyAlignment="true">
      <alignment horizontal="left" vertical="center" wrapText="true"/>
    </xf>
    <xf numFmtId="179" fontId="20" fillId="0" borderId="2" xfId="0" applyNumberFormat="true" applyFont="true" applyFill="true" applyBorder="true" applyAlignment="true">
      <alignment horizontal="left" vertical="center" wrapText="true"/>
    </xf>
    <xf numFmtId="9" fontId="21" fillId="0" borderId="2" xfId="16" applyNumberFormat="true" applyFont="true" applyFill="true" applyBorder="true" applyAlignment="true">
      <alignment vertical="center" wrapText="true"/>
    </xf>
    <xf numFmtId="0" fontId="21" fillId="0" borderId="2" xfId="0" applyFont="true" applyFill="true" applyBorder="true" applyAlignment="true">
      <alignment horizontal="center" vertical="center"/>
    </xf>
    <xf numFmtId="0" fontId="1" fillId="0" borderId="2" xfId="0" applyFont="true" applyFill="true" applyBorder="true" applyAlignment="true">
      <alignment horizontal="center" vertical="center" wrapText="true"/>
    </xf>
    <xf numFmtId="180" fontId="8" fillId="0" borderId="2" xfId="0" applyNumberFormat="true" applyFont="true" applyFill="true" applyBorder="true">
      <alignment vertical="center"/>
    </xf>
    <xf numFmtId="0" fontId="29" fillId="0" borderId="2" xfId="0" applyFont="true" applyFill="true" applyBorder="true" applyAlignment="true">
      <alignment vertical="center" wrapText="true"/>
    </xf>
    <xf numFmtId="179" fontId="20" fillId="0" borderId="2" xfId="0" applyNumberFormat="true" applyFont="true" applyFill="true" applyBorder="true" applyAlignment="true">
      <alignment horizontal="center" vertical="center"/>
    </xf>
    <xf numFmtId="0" fontId="30" fillId="0" borderId="2" xfId="0" applyFont="true" applyFill="true" applyBorder="true" applyAlignment="true">
      <alignment horizontal="left" vertical="center" wrapText="true"/>
    </xf>
    <xf numFmtId="0" fontId="19" fillId="0" borderId="2" xfId="0" applyFont="true" applyFill="true" applyBorder="true" applyAlignment="true">
      <alignment horizontal="justify" vertical="center" wrapText="true"/>
    </xf>
    <xf numFmtId="9" fontId="20" fillId="0" borderId="2" xfId="0" applyNumberFormat="true" applyFont="true" applyFill="true" applyBorder="true" applyAlignment="true">
      <alignment horizontal="center" vertical="center"/>
    </xf>
    <xf numFmtId="176" fontId="20" fillId="0" borderId="2" xfId="0" applyNumberFormat="true" applyFont="true" applyFill="true" applyBorder="true" applyAlignment="true">
      <alignment horizontal="center" vertical="center"/>
    </xf>
    <xf numFmtId="180" fontId="20" fillId="0" borderId="2" xfId="0" applyNumberFormat="true" applyFont="true" applyFill="true" applyBorder="true" applyAlignment="true">
      <alignment horizontal="center" vertical="center"/>
    </xf>
    <xf numFmtId="179" fontId="20" fillId="0" borderId="2" xfId="0" applyNumberFormat="true" applyFont="true" applyFill="true" applyBorder="true" applyAlignment="true">
      <alignment horizontal="left" vertical="center"/>
    </xf>
    <xf numFmtId="0" fontId="26" fillId="0" borderId="2" xfId="0" applyFont="true" applyFill="true" applyBorder="true" applyAlignment="true">
      <alignment horizontal="left" vertical="center" wrapText="true"/>
    </xf>
    <xf numFmtId="0" fontId="27" fillId="0" borderId="2" xfId="0" applyFont="true" applyFill="true" applyBorder="true" applyAlignment="true">
      <alignment horizontal="justify" vertical="center" wrapText="true"/>
    </xf>
    <xf numFmtId="0" fontId="19" fillId="0" borderId="2" xfId="0" applyFont="true" applyFill="true" applyBorder="true" applyAlignment="true">
      <alignment horizontal="justify" vertical="center"/>
    </xf>
    <xf numFmtId="0" fontId="21" fillId="0" borderId="2" xfId="0" applyFont="true" applyFill="true" applyBorder="true" applyAlignment="true">
      <alignment horizontal="justify" vertical="center" wrapText="true"/>
    </xf>
    <xf numFmtId="0" fontId="31" fillId="0" borderId="2" xfId="0" applyFont="true" applyFill="true" applyBorder="true" applyAlignment="true">
      <alignment horizontal="left" vertical="center" wrapText="true"/>
    </xf>
    <xf numFmtId="0" fontId="20" fillId="0" borderId="2" xfId="0" applyFont="true" applyFill="true" applyBorder="true" applyAlignment="true">
      <alignment horizontal="justify" vertical="center" wrapText="true"/>
    </xf>
    <xf numFmtId="0" fontId="30" fillId="0" borderId="2" xfId="0" applyFont="true" applyFill="true" applyBorder="true" applyAlignment="true">
      <alignment vertical="center" wrapText="true"/>
    </xf>
    <xf numFmtId="0" fontId="32" fillId="0" borderId="2" xfId="0" applyFont="true" applyFill="true" applyBorder="true" applyAlignment="true">
      <alignment horizontal="left" vertical="center" wrapText="true"/>
    </xf>
    <xf numFmtId="0" fontId="21" fillId="0" borderId="2" xfId="0" applyFont="true" applyFill="true" applyBorder="true" applyAlignment="true">
      <alignment vertical="center" wrapText="true"/>
    </xf>
    <xf numFmtId="0" fontId="32" fillId="0" borderId="2" xfId="0" applyFont="true" applyFill="true" applyBorder="true" applyAlignment="true">
      <alignment vertical="center" wrapText="true"/>
    </xf>
    <xf numFmtId="0" fontId="29" fillId="0" borderId="2" xfId="0" applyFont="true" applyFill="true" applyBorder="true" applyAlignment="true">
      <alignment horizontal="justify" vertical="center"/>
    </xf>
    <xf numFmtId="0" fontId="20" fillId="0" borderId="2" xfId="0" applyNumberFormat="true" applyFont="true" applyFill="true" applyBorder="true" applyAlignment="true" applyProtection="true">
      <alignment horizontal="center" vertical="center" wrapText="true"/>
    </xf>
    <xf numFmtId="0" fontId="33" fillId="0" borderId="2" xfId="0" applyFont="true" applyFill="true" applyBorder="true" applyAlignment="true">
      <alignment horizontal="center" vertical="center"/>
    </xf>
    <xf numFmtId="0" fontId="34" fillId="0" borderId="2" xfId="0" applyFont="true" applyFill="true" applyBorder="true" applyAlignment="true">
      <alignment horizontal="center" vertical="center"/>
    </xf>
    <xf numFmtId="0" fontId="28" fillId="0" borderId="2" xfId="0" applyFont="true" applyFill="true" applyBorder="true" applyAlignment="true">
      <alignment horizontal="left" vertical="center"/>
    </xf>
    <xf numFmtId="49" fontId="19" fillId="0" borderId="2" xfId="0" applyNumberFormat="true" applyFont="true" applyFill="true" applyBorder="true" applyAlignment="true">
      <alignment horizontal="center" vertical="center"/>
    </xf>
    <xf numFmtId="0" fontId="35" fillId="0" borderId="3" xfId="0" applyFont="true" applyFill="true" applyBorder="true" applyAlignment="true">
      <alignment horizontal="center" vertical="center" wrapText="true"/>
    </xf>
    <xf numFmtId="0" fontId="35" fillId="0" borderId="4" xfId="0" applyFont="true" applyFill="true" applyBorder="true" applyAlignment="true">
      <alignment horizontal="center" vertical="center" wrapText="true"/>
    </xf>
    <xf numFmtId="1" fontId="1" fillId="0" borderId="2" xfId="0" applyNumberFormat="true" applyFont="true" applyFill="true" applyBorder="true" applyAlignment="true">
      <alignment horizontal="center" vertical="center" shrinkToFit="true"/>
    </xf>
    <xf numFmtId="0" fontId="1" fillId="0" borderId="2" xfId="0" applyFont="true" applyFill="true" applyBorder="true" applyAlignment="true">
      <alignment vertical="center"/>
    </xf>
    <xf numFmtId="0" fontId="1" fillId="0" borderId="2" xfId="48" applyFont="true" applyFill="true" applyBorder="true" applyAlignment="true">
      <alignment horizontal="center" vertical="center" wrapText="true"/>
    </xf>
    <xf numFmtId="0" fontId="1" fillId="0" borderId="2" xfId="0" applyFont="true" applyFill="true" applyBorder="true" applyAlignment="true">
      <alignment vertical="center" wrapText="true"/>
    </xf>
    <xf numFmtId="49" fontId="1" fillId="0" borderId="2" xfId="0" applyNumberFormat="true" applyFont="true" applyFill="true" applyBorder="true" applyAlignment="true">
      <alignment horizontal="center" vertical="center" shrinkToFit="true"/>
    </xf>
    <xf numFmtId="0" fontId="20" fillId="0" borderId="2" xfId="0" applyNumberFormat="true" applyFont="true" applyFill="true" applyBorder="true" applyAlignment="true">
      <alignment horizontal="left" vertical="center" wrapText="true"/>
    </xf>
    <xf numFmtId="0" fontId="1" fillId="0" borderId="2" xfId="0" applyFont="true" applyFill="true" applyBorder="true" applyAlignment="true">
      <alignment horizontal="left" vertical="top" wrapText="true"/>
    </xf>
    <xf numFmtId="0" fontId="1" fillId="0" borderId="2" xfId="0" applyFont="true" applyFill="true" applyBorder="true" applyAlignment="true">
      <alignment horizontal="justify" vertical="center" wrapText="true"/>
    </xf>
    <xf numFmtId="0" fontId="31" fillId="0" borderId="2" xfId="0" applyFont="true" applyFill="true" applyBorder="true" applyAlignment="true">
      <alignment horizontal="center" vertical="center" wrapText="true"/>
    </xf>
    <xf numFmtId="0" fontId="19" fillId="0" borderId="2" xfId="0" applyFont="true" applyFill="true" applyBorder="true">
      <alignment vertical="center"/>
    </xf>
    <xf numFmtId="0" fontId="21" fillId="0" borderId="2" xfId="0" applyFont="true" applyFill="true" applyBorder="true" applyAlignment="true">
      <alignment vertical="center"/>
    </xf>
    <xf numFmtId="0" fontId="35" fillId="0" borderId="5" xfId="0" applyFont="true" applyFill="true" applyBorder="true" applyAlignment="true">
      <alignment horizontal="center" vertical="center" wrapText="true"/>
    </xf>
    <xf numFmtId="0" fontId="33" fillId="0" borderId="2" xfId="0" applyFont="true" applyFill="true" applyBorder="true" applyAlignment="true">
      <alignment horizontal="center" vertical="center" wrapText="true"/>
    </xf>
    <xf numFmtId="0" fontId="30" fillId="0" borderId="2" xfId="0" applyFont="true" applyFill="true" applyBorder="true" applyAlignment="true">
      <alignment horizontal="center" vertical="center"/>
    </xf>
    <xf numFmtId="0" fontId="30" fillId="0" borderId="2" xfId="0" applyFont="true" applyFill="true" applyBorder="true" applyAlignment="true">
      <alignment horizontal="center" vertical="center" wrapText="true"/>
    </xf>
    <xf numFmtId="49" fontId="30" fillId="0" borderId="2" xfId="0" applyNumberFormat="true" applyFont="true" applyFill="true" applyBorder="true" applyAlignment="true" applyProtection="true">
      <alignment horizontal="center" vertical="center"/>
      <protection locked="false"/>
    </xf>
    <xf numFmtId="0" fontId="30" fillId="0" borderId="2" xfId="0" applyFont="true" applyFill="true" applyBorder="true" applyAlignment="true"/>
    <xf numFmtId="0" fontId="36" fillId="0" borderId="2" xfId="0" applyFont="true" applyFill="true" applyBorder="true" applyAlignment="true">
      <alignment horizontal="center" vertical="center" wrapText="true"/>
    </xf>
    <xf numFmtId="0" fontId="30" fillId="0" borderId="2" xfId="0" applyFont="true" applyFill="true" applyBorder="true" applyAlignment="true">
      <alignment vertical="center"/>
    </xf>
    <xf numFmtId="9" fontId="30" fillId="0" borderId="2" xfId="0" applyNumberFormat="true" applyFont="true" applyFill="true" applyBorder="true" applyAlignment="true">
      <alignment horizontal="center" vertical="center"/>
    </xf>
    <xf numFmtId="0" fontId="30" fillId="0" borderId="2" xfId="0" applyFont="true" applyFill="true" applyBorder="true" applyAlignment="true">
      <alignment horizontal="left" vertical="center"/>
    </xf>
    <xf numFmtId="0" fontId="36" fillId="0" borderId="2" xfId="0" applyFont="true" applyFill="true" applyBorder="true" applyAlignment="true">
      <alignment horizontal="left" vertical="center" wrapText="true"/>
    </xf>
    <xf numFmtId="0" fontId="37" fillId="0" borderId="2" xfId="0" applyFont="true" applyFill="true" applyBorder="true" applyAlignment="true">
      <alignment horizontal="center" vertical="center" wrapText="true"/>
    </xf>
    <xf numFmtId="0" fontId="20" fillId="0" borderId="2" xfId="0" applyFont="true" applyFill="true" applyBorder="true" applyAlignment="true">
      <alignment horizontal="left" vertical="center"/>
    </xf>
    <xf numFmtId="0" fontId="38" fillId="0" borderId="2" xfId="0" applyFont="true" applyFill="true" applyBorder="true" applyAlignment="true">
      <alignment horizontal="left" vertical="center" wrapText="true"/>
    </xf>
    <xf numFmtId="179" fontId="21" fillId="0" borderId="2" xfId="0" applyNumberFormat="true" applyFont="true" applyFill="true" applyBorder="true" applyAlignment="true">
      <alignment horizontal="left" vertical="center" wrapText="true"/>
    </xf>
    <xf numFmtId="179" fontId="21" fillId="0" borderId="2" xfId="0" applyNumberFormat="true" applyFont="true" applyFill="true" applyBorder="true" applyAlignment="true">
      <alignment horizontal="center" vertical="center" wrapText="true"/>
    </xf>
    <xf numFmtId="179" fontId="38" fillId="0" borderId="2" xfId="0" applyNumberFormat="true" applyFont="true" applyFill="true" applyBorder="true" applyAlignment="true">
      <alignment horizontal="left" vertical="center" wrapText="true"/>
    </xf>
    <xf numFmtId="0" fontId="39" fillId="0" borderId="2" xfId="0" applyFont="true" applyFill="true" applyBorder="true" applyAlignment="true">
      <alignment horizontal="left" vertical="center" wrapText="true"/>
    </xf>
    <xf numFmtId="0" fontId="20" fillId="0" borderId="2" xfId="0" applyFont="true" applyFill="true" applyBorder="true" applyAlignment="true">
      <alignment horizontal="left"/>
    </xf>
    <xf numFmtId="0" fontId="15" fillId="0" borderId="2" xfId="0" applyFont="true" applyFill="true" applyBorder="true" applyAlignment="true">
      <alignment horizontal="center" vertical="center"/>
    </xf>
    <xf numFmtId="0" fontId="20" fillId="0" borderId="2" xfId="48" applyFont="true" applyFill="true" applyBorder="true" applyAlignment="true">
      <alignment horizontal="center" vertical="center" wrapText="true"/>
    </xf>
    <xf numFmtId="0" fontId="21" fillId="0" borderId="2" xfId="0" applyFont="true" applyFill="true" applyBorder="true" applyAlignment="true">
      <alignment horizontal="left" vertical="center"/>
    </xf>
    <xf numFmtId="0" fontId="21" fillId="0" borderId="2" xfId="48" applyFont="true" applyFill="true" applyBorder="true" applyAlignment="true">
      <alignment horizontal="left" vertical="center" wrapText="true"/>
    </xf>
    <xf numFmtId="0" fontId="21" fillId="0" borderId="2" xfId="48" applyFont="true" applyFill="true" applyBorder="true" applyAlignment="true">
      <alignment horizontal="center" vertical="center" wrapText="true"/>
    </xf>
    <xf numFmtId="0" fontId="20" fillId="0" borderId="2" xfId="48" applyFont="true" applyFill="true" applyBorder="true" applyAlignment="true">
      <alignment horizontal="left" vertical="center" wrapText="true"/>
    </xf>
    <xf numFmtId="0" fontId="39" fillId="0" borderId="2" xfId="48" applyFont="true" applyFill="true" applyBorder="true" applyAlignment="true">
      <alignment horizontal="left" vertical="center" wrapText="true"/>
    </xf>
    <xf numFmtId="9" fontId="20" fillId="0" borderId="2" xfId="0" applyNumberFormat="true" applyFont="true" applyFill="true" applyBorder="true" applyAlignment="true">
      <alignment horizontal="center" vertical="center" wrapText="true"/>
    </xf>
    <xf numFmtId="0" fontId="33" fillId="0" borderId="2" xfId="48" applyFont="true" applyFill="true" applyBorder="true" applyAlignment="true">
      <alignment horizontal="center" vertical="center" wrapText="true"/>
    </xf>
    <xf numFmtId="0" fontId="5" fillId="0" borderId="2" xfId="48" applyFont="true" applyFill="true" applyBorder="true" applyAlignment="true">
      <alignment horizontal="center" vertical="center" wrapText="true"/>
    </xf>
    <xf numFmtId="0" fontId="30" fillId="0" borderId="2" xfId="48" applyFont="true" applyFill="true" applyBorder="true" applyAlignment="true">
      <alignment horizontal="left" vertical="center" wrapText="true"/>
    </xf>
    <xf numFmtId="0" fontId="40" fillId="0" borderId="2" xfId="0" applyFont="true" applyFill="true" applyBorder="true" applyAlignment="true">
      <alignment horizontal="center" vertical="center" wrapText="true"/>
    </xf>
    <xf numFmtId="0" fontId="20" fillId="0" borderId="2" xfId="0" applyFont="true" applyFill="true" applyBorder="true">
      <alignment vertical="center"/>
    </xf>
    <xf numFmtId="0" fontId="21" fillId="0" borderId="2" xfId="0" applyFont="true" applyFill="true" applyBorder="true">
      <alignment vertical="center"/>
    </xf>
    <xf numFmtId="0" fontId="21" fillId="0" borderId="2" xfId="48" applyFont="true" applyFill="true" applyBorder="true" applyAlignment="true">
      <alignment horizontal="justify" vertical="center" wrapText="true"/>
    </xf>
    <xf numFmtId="0" fontId="20" fillId="0" borderId="2" xfId="48" applyFont="true" applyFill="true" applyBorder="true" applyAlignment="true">
      <alignment horizontal="justify" vertical="center" wrapText="true"/>
    </xf>
    <xf numFmtId="0" fontId="40" fillId="0" borderId="2" xfId="0" applyFont="true" applyFill="true" applyBorder="true" applyAlignment="true">
      <alignment horizontal="left" vertical="center" wrapText="true"/>
    </xf>
    <xf numFmtId="0" fontId="18" fillId="0" borderId="2" xfId="0" applyFont="true" applyFill="true" applyBorder="true" applyAlignment="true">
      <alignment vertical="center" wrapText="true"/>
    </xf>
    <xf numFmtId="0" fontId="21" fillId="0" borderId="2" xfId="0" applyFont="true" applyFill="true" applyBorder="true" applyAlignment="true">
      <alignment horizontal="justify" vertical="center"/>
    </xf>
    <xf numFmtId="0" fontId="38" fillId="0" borderId="2" xfId="0" applyFont="true" applyFill="true" applyBorder="true" applyAlignment="true">
      <alignment horizontal="left" vertical="center"/>
    </xf>
    <xf numFmtId="0" fontId="19" fillId="0" borderId="2" xfId="0" applyFont="true" applyFill="true" applyBorder="true" applyAlignment="true">
      <alignment horizontal="left" vertical="top"/>
    </xf>
    <xf numFmtId="0" fontId="19" fillId="0" borderId="2" xfId="0" applyFont="true" applyFill="true" applyBorder="true" applyAlignment="true">
      <alignment horizontal="left" vertical="top" wrapText="true"/>
    </xf>
    <xf numFmtId="0" fontId="41" fillId="0" borderId="2" xfId="0" applyFont="true" applyFill="true" applyBorder="true" applyAlignment="true">
      <alignment horizontal="center" vertical="center"/>
    </xf>
    <xf numFmtId="9" fontId="19" fillId="0" borderId="2" xfId="0" applyNumberFormat="true" applyFont="true" applyFill="true" applyBorder="true" applyAlignment="true">
      <alignment horizontal="center" vertical="center"/>
    </xf>
    <xf numFmtId="0" fontId="19" fillId="0" borderId="2" xfId="0" applyNumberFormat="true" applyFont="true" applyFill="true" applyBorder="true" applyAlignment="true" applyProtection="true">
      <alignment horizontal="center" vertical="center"/>
    </xf>
    <xf numFmtId="0" fontId="4" fillId="0" borderId="2" xfId="0" applyFont="true" applyFill="true" applyBorder="true" applyAlignment="true">
      <alignment horizontal="center" vertical="center"/>
    </xf>
    <xf numFmtId="0" fontId="1" fillId="0" borderId="2" xfId="0" applyFont="true" applyFill="true" applyBorder="true" applyAlignment="true">
      <alignment horizontal="left" vertical="center"/>
    </xf>
    <xf numFmtId="0" fontId="25" fillId="0" borderId="2" xfId="0" applyFont="true" applyFill="true" applyBorder="true" applyAlignment="true">
      <alignment horizontal="left" vertical="center" wrapText="true"/>
    </xf>
    <xf numFmtId="0" fontId="25" fillId="0" borderId="2" xfId="0" applyFont="true" applyFill="true" applyBorder="true" applyAlignment="true">
      <alignment horizontal="center" vertical="center" wrapText="true"/>
    </xf>
    <xf numFmtId="0" fontId="16" fillId="0" borderId="2" xfId="0" applyFont="true" applyFill="true" applyBorder="true" applyAlignment="true">
      <alignment horizontal="center" vertical="center" wrapText="true"/>
    </xf>
    <xf numFmtId="0" fontId="12" fillId="0" borderId="2" xfId="48" applyFont="true" applyFill="true" applyBorder="true" applyAlignment="true">
      <alignment horizontal="left" vertical="center" wrapText="true"/>
    </xf>
    <xf numFmtId="0" fontId="42" fillId="0" borderId="2" xfId="0" applyFont="true" applyFill="true" applyBorder="true" applyAlignment="true">
      <alignment horizontal="center" vertical="center" wrapText="true"/>
    </xf>
    <xf numFmtId="49" fontId="42" fillId="0" borderId="2" xfId="0" applyNumberFormat="true" applyFont="true" applyFill="true" applyBorder="true" applyAlignment="true">
      <alignment horizontal="center" vertical="center" wrapText="true"/>
    </xf>
    <xf numFmtId="0" fontId="13" fillId="0" borderId="2" xfId="0" applyFont="true" applyFill="true" applyBorder="true" applyAlignment="true">
      <alignment horizontal="center" vertical="center" wrapText="true"/>
    </xf>
    <xf numFmtId="0" fontId="10" fillId="0" borderId="2" xfId="0" applyFont="true" applyFill="true" applyBorder="true" applyAlignment="true">
      <alignment horizontal="justify" vertical="center" wrapText="true"/>
    </xf>
    <xf numFmtId="0" fontId="20" fillId="0" borderId="2" xfId="48" applyFont="true" applyFill="true" applyBorder="true" applyAlignment="true">
      <alignment vertical="center" wrapText="true"/>
    </xf>
    <xf numFmtId="0" fontId="21" fillId="0" borderId="2" xfId="48" applyFont="true" applyFill="true" applyBorder="true" applyAlignment="true">
      <alignment vertical="center" wrapText="true"/>
    </xf>
    <xf numFmtId="0" fontId="1" fillId="0" borderId="2" xfId="0" applyNumberFormat="true" applyFont="true" applyFill="true" applyBorder="true" applyAlignment="true" applyProtection="true">
      <alignment horizontal="center" vertical="center"/>
    </xf>
    <xf numFmtId="9" fontId="1" fillId="0" borderId="2" xfId="0" applyNumberFormat="true" applyFont="true" applyFill="true" applyBorder="true" applyAlignment="true">
      <alignment horizontal="center" vertical="center"/>
    </xf>
    <xf numFmtId="0" fontId="10" fillId="0" borderId="2" xfId="0" applyFont="true" applyFill="true" applyBorder="true" applyAlignment="true">
      <alignment horizontal="center" vertical="center"/>
    </xf>
    <xf numFmtId="0" fontId="12" fillId="0" borderId="2" xfId="48" applyFont="true" applyFill="true" applyBorder="true" applyAlignment="true">
      <alignment horizontal="center" vertical="center" wrapText="true"/>
    </xf>
    <xf numFmtId="0" fontId="12" fillId="0" borderId="2" xfId="0" applyFont="true" applyFill="true" applyBorder="true" applyAlignment="true">
      <alignment horizontal="left" vertical="center" wrapText="true"/>
    </xf>
    <xf numFmtId="0" fontId="20" fillId="0" borderId="2" xfId="48" applyFont="true" applyFill="true" applyBorder="true" applyAlignment="true">
      <alignment horizontal="center" vertical="center"/>
    </xf>
    <xf numFmtId="0" fontId="12" fillId="0" borderId="2" xfId="0" applyFont="true" applyFill="true" applyBorder="true" applyAlignment="true">
      <alignment horizontal="center" vertical="center" wrapText="true"/>
    </xf>
    <xf numFmtId="178" fontId="21" fillId="0" borderId="2" xfId="7" applyFont="true" applyFill="true" applyBorder="true" applyAlignment="true">
      <alignment horizontal="left" vertical="center" wrapText="true"/>
    </xf>
    <xf numFmtId="0" fontId="21" fillId="0" borderId="2" xfId="7" applyNumberFormat="true" applyFont="true" applyFill="true" applyBorder="true" applyAlignment="true">
      <alignment horizontal="left" vertical="center" wrapText="true"/>
    </xf>
    <xf numFmtId="178" fontId="21" fillId="0" borderId="2" xfId="7" applyFont="true" applyFill="true" applyBorder="true" applyAlignment="true">
      <alignment horizontal="center" vertical="center" wrapText="true"/>
    </xf>
    <xf numFmtId="0" fontId="20" fillId="0" borderId="2" xfId="7" applyNumberFormat="true" applyFont="true" applyFill="true" applyBorder="true" applyAlignment="true">
      <alignment horizontal="left" vertical="center" wrapText="true"/>
    </xf>
    <xf numFmtId="0" fontId="20" fillId="0" borderId="2" xfId="0" applyFont="true" applyFill="true" applyBorder="true" applyAlignment="true">
      <alignment horizontal="left" vertical="top" wrapText="true"/>
    </xf>
    <xf numFmtId="0" fontId="16" fillId="0" borderId="2" xfId="0" applyFont="true" applyFill="true" applyBorder="true" applyAlignment="true">
      <alignment horizontal="center" vertical="center"/>
    </xf>
    <xf numFmtId="0" fontId="43" fillId="0" borderId="2" xfId="0" applyFont="true" applyFill="true" applyBorder="true" applyAlignment="true">
      <alignment vertical="center"/>
    </xf>
    <xf numFmtId="0" fontId="43" fillId="0" borderId="2" xfId="0" applyFont="true" applyFill="true" applyBorder="true" applyAlignment="true">
      <alignment horizontal="center" vertical="center"/>
    </xf>
    <xf numFmtId="0" fontId="44" fillId="0" borderId="2" xfId="0" applyFont="true" applyFill="true" applyBorder="true" applyAlignment="true">
      <alignment vertical="center"/>
    </xf>
    <xf numFmtId="0" fontId="44" fillId="0" borderId="2" xfId="0" applyFont="true" applyFill="true" applyBorder="true" applyAlignment="true">
      <alignment horizontal="left" vertical="center" wrapText="true"/>
    </xf>
    <xf numFmtId="0" fontId="26" fillId="0" borderId="2" xfId="0" applyFont="true" applyFill="true" applyBorder="true" applyAlignment="true">
      <alignment horizontal="center" vertical="center"/>
    </xf>
    <xf numFmtId="0" fontId="26" fillId="0" borderId="2" xfId="0" applyFont="true" applyFill="true" applyBorder="true" applyAlignment="true">
      <alignment horizontal="left" vertical="center"/>
    </xf>
    <xf numFmtId="0" fontId="26" fillId="0" borderId="2" xfId="0" applyFont="true" applyFill="true" applyBorder="true" applyAlignment="true">
      <alignment vertical="center"/>
    </xf>
    <xf numFmtId="0" fontId="20" fillId="0" borderId="2" xfId="0" applyFont="true" applyFill="true" applyBorder="true" applyAlignment="true"/>
    <xf numFmtId="179" fontId="12" fillId="0" borderId="2" xfId="0" applyNumberFormat="true" applyFont="true" applyFill="true" applyBorder="true" applyAlignment="true">
      <alignment horizontal="center" vertical="center" wrapText="true"/>
    </xf>
    <xf numFmtId="179" fontId="42" fillId="0" borderId="2" xfId="0" applyNumberFormat="true" applyFont="true" applyFill="true" applyBorder="true" applyAlignment="true">
      <alignment horizontal="center" vertical="center" wrapText="true"/>
    </xf>
    <xf numFmtId="0" fontId="20" fillId="0" borderId="2" xfId="0" applyNumberFormat="true" applyFont="true" applyFill="true" applyBorder="true" applyAlignment="true">
      <alignment horizontal="center" vertical="center"/>
    </xf>
    <xf numFmtId="49" fontId="18" fillId="0" borderId="2" xfId="0" applyNumberFormat="true" applyFont="true" applyFill="true" applyBorder="true" applyAlignment="true">
      <alignment horizontal="center" vertical="center" wrapText="true"/>
    </xf>
    <xf numFmtId="179" fontId="18" fillId="0" borderId="2" xfId="0" applyNumberFormat="true" applyFont="true" applyFill="true" applyBorder="true" applyAlignment="true">
      <alignment horizontal="center" vertical="center" wrapText="true"/>
    </xf>
    <xf numFmtId="0" fontId="20" fillId="0" borderId="2" xfId="0" applyNumberFormat="true" applyFont="true" applyFill="true" applyBorder="true" applyAlignment="true" applyProtection="true">
      <alignment horizontal="center" vertical="center"/>
    </xf>
    <xf numFmtId="49" fontId="12" fillId="0" borderId="2" xfId="7" applyNumberFormat="true" applyFont="true" applyFill="true" applyBorder="true" applyAlignment="true">
      <alignment horizontal="left" vertical="center" wrapText="true"/>
    </xf>
    <xf numFmtId="0" fontId="21" fillId="0" borderId="2" xfId="0" applyFont="true" applyFill="true" applyBorder="true" applyAlignment="true" applyProtection="true">
      <alignment horizontal="left" vertical="center" wrapText="true"/>
      <protection locked="false"/>
    </xf>
    <xf numFmtId="0" fontId="21" fillId="0" borderId="2" xfId="0" applyFont="true" applyFill="true" applyBorder="true" applyAlignment="true" applyProtection="true">
      <alignment vertical="center" wrapText="true"/>
      <protection locked="false"/>
    </xf>
    <xf numFmtId="49" fontId="12" fillId="0" borderId="2" xfId="7" applyNumberFormat="true" applyFont="true" applyFill="true" applyBorder="true" applyAlignment="true">
      <alignment horizontal="center" vertical="center" wrapText="true"/>
    </xf>
    <xf numFmtId="0" fontId="44" fillId="0" borderId="2" xfId="0" applyFont="true" applyFill="true" applyBorder="true" applyAlignment="true">
      <alignment horizontal="center" vertical="center" wrapText="true"/>
    </xf>
    <xf numFmtId="179" fontId="20" fillId="0" borderId="2" xfId="0" applyNumberFormat="true" applyFont="true" applyFill="true" applyBorder="true" applyAlignment="true">
      <alignment horizontal="center" vertical="center" wrapText="true"/>
    </xf>
    <xf numFmtId="0" fontId="20" fillId="0" borderId="2" xfId="0" applyNumberFormat="true" applyFont="true" applyFill="true" applyBorder="true" applyAlignment="true">
      <alignment horizontal="center" vertical="center" wrapText="true"/>
    </xf>
    <xf numFmtId="179" fontId="20" fillId="0" borderId="2" xfId="0" applyNumberFormat="true" applyFont="true" applyFill="true" applyBorder="true" applyAlignment="true" applyProtection="true">
      <alignment horizontal="center" vertical="center" wrapText="true"/>
      <protection locked="false"/>
    </xf>
    <xf numFmtId="0" fontId="20" fillId="0" borderId="2" xfId="48" applyFont="true" applyFill="true" applyBorder="true" applyAlignment="true" applyProtection="true">
      <alignment horizontal="center" vertical="center" wrapText="true"/>
      <protection locked="false"/>
    </xf>
    <xf numFmtId="0" fontId="39" fillId="0" borderId="2" xfId="0" applyFont="true" applyFill="true" applyBorder="true" applyAlignment="true">
      <alignment vertical="center" wrapText="true"/>
    </xf>
    <xf numFmtId="0" fontId="21" fillId="0" borderId="2" xfId="0" applyNumberFormat="true" applyFont="true" applyFill="true" applyBorder="true" applyAlignment="true">
      <alignment horizontal="center" vertical="center"/>
    </xf>
    <xf numFmtId="0" fontId="12" fillId="0" borderId="2" xfId="48" applyFont="true" applyFill="true" applyBorder="true" applyAlignment="true" applyProtection="true">
      <alignment horizontal="left" vertical="center" wrapText="true"/>
      <protection locked="false"/>
    </xf>
    <xf numFmtId="176" fontId="45" fillId="0" borderId="2" xfId="0" applyNumberFormat="true" applyFont="true" applyFill="true" applyBorder="true" applyAlignment="true">
      <alignment horizontal="center" vertical="center" wrapText="true"/>
    </xf>
    <xf numFmtId="0" fontId="12" fillId="0" borderId="2" xfId="48" applyFont="true" applyFill="true" applyBorder="true" applyAlignment="true" applyProtection="true">
      <alignment horizontal="center" vertical="center" wrapText="true"/>
      <protection locked="false"/>
    </xf>
    <xf numFmtId="176" fontId="21" fillId="0" borderId="2" xfId="48" applyNumberFormat="true" applyFont="true" applyFill="true" applyBorder="true" applyAlignment="true" applyProtection="true">
      <alignment horizontal="center" vertical="center" wrapText="true"/>
      <protection locked="false"/>
    </xf>
    <xf numFmtId="176" fontId="18" fillId="0" borderId="2" xfId="0" applyNumberFormat="true" applyFont="true" applyFill="true" applyBorder="true" applyAlignment="true">
      <alignment horizontal="center" vertical="center" wrapText="true"/>
    </xf>
    <xf numFmtId="0" fontId="20" fillId="0" borderId="2" xfId="0" applyFont="true" applyFill="true" applyBorder="true" applyAlignment="true" applyProtection="true">
      <alignment horizontal="justify" vertical="center" wrapText="true"/>
      <protection locked="false"/>
    </xf>
    <xf numFmtId="0" fontId="21" fillId="0" borderId="2" xfId="0" applyFont="true" applyFill="true" applyBorder="true" applyAlignment="true" applyProtection="true">
      <alignment horizontal="justify" vertical="center" wrapText="true"/>
      <protection locked="false"/>
    </xf>
    <xf numFmtId="0" fontId="20" fillId="0" borderId="2" xfId="0" applyFont="true" applyFill="true" applyBorder="true" applyAlignment="true">
      <alignment horizontal="left" vertical="center" wrapText="true" indent="2"/>
    </xf>
    <xf numFmtId="0" fontId="20" fillId="0" borderId="2" xfId="0" applyFont="true" applyFill="true" applyBorder="true" applyAlignment="true">
      <alignment horizontal="justify" vertical="center"/>
    </xf>
    <xf numFmtId="1" fontId="20" fillId="0" borderId="2" xfId="0" applyNumberFormat="true" applyFont="true" applyFill="true" applyBorder="true" applyAlignment="true">
      <alignment horizontal="left" vertical="center" wrapText="true"/>
    </xf>
    <xf numFmtId="1" fontId="21" fillId="0" borderId="2" xfId="0" applyNumberFormat="true" applyFont="true" applyFill="true" applyBorder="true" applyAlignment="true">
      <alignment horizontal="left" vertical="center" wrapText="true"/>
    </xf>
    <xf numFmtId="9" fontId="8" fillId="0" borderId="2" xfId="0" applyNumberFormat="true" applyFont="true" applyFill="true" applyBorder="true" applyAlignment="true">
      <alignment horizontal="center" vertical="center" wrapText="true"/>
    </xf>
    <xf numFmtId="179" fontId="8" fillId="0" borderId="2" xfId="0" applyNumberFormat="true" applyFont="true" applyFill="true" applyBorder="true" applyAlignment="true">
      <alignment horizontal="center" vertical="center" wrapText="true"/>
    </xf>
    <xf numFmtId="176" fontId="16" fillId="0" borderId="2" xfId="0" applyNumberFormat="true" applyFont="true" applyFill="true" applyBorder="true" applyAlignment="true">
      <alignment horizontal="center" vertical="center"/>
    </xf>
    <xf numFmtId="176" fontId="12" fillId="0" borderId="2" xfId="0" applyNumberFormat="true" applyFont="true" applyFill="true" applyBorder="true" applyAlignment="true">
      <alignment horizontal="center" vertical="center" wrapText="true"/>
    </xf>
    <xf numFmtId="179" fontId="20" fillId="0" borderId="2" xfId="0" applyNumberFormat="true" applyFont="true" applyFill="true" applyBorder="true" applyAlignment="true" applyProtection="true">
      <alignment horizontal="center" vertical="center"/>
    </xf>
    <xf numFmtId="9" fontId="20" fillId="0" borderId="2" xfId="0" applyNumberFormat="true" applyFont="true" applyFill="true" applyBorder="true" applyAlignment="true" applyProtection="true">
      <alignment horizontal="center" vertical="center"/>
    </xf>
    <xf numFmtId="0" fontId="20" fillId="0" borderId="2" xfId="0" applyFont="true" applyFill="true" applyBorder="true" applyAlignment="true" applyProtection="true">
      <alignment horizontal="center" vertical="center"/>
    </xf>
    <xf numFmtId="1" fontId="1" fillId="0" borderId="2" xfId="0" applyNumberFormat="true" applyFont="true" applyFill="true" applyBorder="true" applyAlignment="true">
      <alignment horizontal="left" vertical="center" wrapText="true"/>
    </xf>
    <xf numFmtId="0" fontId="20" fillId="0" borderId="2" xfId="0" applyFont="true" applyFill="true" applyBorder="true" applyAlignment="true" applyProtection="true">
      <alignment vertical="center"/>
    </xf>
    <xf numFmtId="1" fontId="1" fillId="0" borderId="2" xfId="0" applyNumberFormat="true" applyFont="true" applyFill="true" applyBorder="true" applyAlignment="true">
      <alignment horizontal="center" vertical="center" wrapText="true"/>
    </xf>
    <xf numFmtId="1" fontId="22" fillId="0" borderId="2" xfId="0" applyNumberFormat="true" applyFont="true" applyFill="true" applyBorder="true" applyAlignment="true">
      <alignment horizontal="left" vertical="center" wrapText="true"/>
    </xf>
    <xf numFmtId="0" fontId="1" fillId="0" borderId="0" xfId="0" applyFont="true" applyFill="true" applyBorder="true">
      <alignment vertical="center"/>
    </xf>
    <xf numFmtId="9" fontId="1" fillId="0" borderId="2" xfId="0" applyNumberFormat="true" applyFont="true" applyFill="true" applyBorder="true" applyAlignment="true">
      <alignment horizontal="center" vertical="center" wrapText="true"/>
    </xf>
    <xf numFmtId="49" fontId="21" fillId="0" borderId="2" xfId="0" applyNumberFormat="true" applyFont="true" applyFill="true" applyBorder="true" applyAlignment="true">
      <alignment horizontal="left" vertical="center" wrapText="true"/>
    </xf>
    <xf numFmtId="176" fontId="16" fillId="0" borderId="2" xfId="0" applyNumberFormat="true" applyFont="true" applyFill="true" applyBorder="true" applyAlignment="true">
      <alignment horizontal="center" vertical="center" wrapText="true"/>
    </xf>
    <xf numFmtId="179" fontId="30" fillId="0" borderId="2" xfId="0" applyNumberFormat="true" applyFont="true" applyFill="true" applyBorder="true" applyAlignment="true">
      <alignment horizontal="center" vertical="center"/>
    </xf>
    <xf numFmtId="0" fontId="30" fillId="0" borderId="2" xfId="0" applyNumberFormat="true" applyFont="true" applyFill="true" applyBorder="true" applyAlignment="true">
      <alignment horizontal="center" vertical="center"/>
    </xf>
    <xf numFmtId="0" fontId="12" fillId="0" borderId="2" xfId="0" applyFont="true" applyFill="true" applyBorder="true" applyAlignment="true" applyProtection="true">
      <alignment horizontal="left" vertical="center" wrapText="true"/>
      <protection locked="false"/>
    </xf>
    <xf numFmtId="0" fontId="12" fillId="0" borderId="2" xfId="0" applyFont="true" applyFill="true" applyBorder="true" applyAlignment="true" applyProtection="true">
      <alignment horizontal="center" vertical="center" wrapText="true"/>
      <protection locked="false"/>
    </xf>
    <xf numFmtId="49" fontId="20" fillId="0" borderId="2" xfId="0" applyNumberFormat="true" applyFont="true" applyFill="true" applyBorder="true" applyAlignment="true">
      <alignment horizontal="center" vertical="center" wrapText="true"/>
    </xf>
    <xf numFmtId="49" fontId="20" fillId="0" borderId="2" xfId="0" applyNumberFormat="true" applyFont="true" applyFill="true" applyBorder="true" applyAlignment="true">
      <alignment vertical="center" wrapText="true"/>
    </xf>
    <xf numFmtId="49" fontId="21" fillId="0" borderId="2" xfId="0" applyNumberFormat="true" applyFont="true" applyFill="true" applyBorder="true" applyAlignment="true">
      <alignment horizontal="center" vertical="center" wrapText="true"/>
    </xf>
    <xf numFmtId="49" fontId="21" fillId="0" borderId="2" xfId="0" applyNumberFormat="true" applyFont="true" applyFill="true" applyBorder="true" applyAlignment="true">
      <alignment vertical="center" wrapText="true"/>
    </xf>
    <xf numFmtId="0" fontId="20" fillId="0" borderId="2" xfId="7" applyNumberFormat="true" applyFont="true" applyFill="true" applyBorder="true" applyAlignment="true">
      <alignment horizontal="center" vertical="center" wrapText="true"/>
    </xf>
    <xf numFmtId="0" fontId="20" fillId="0" borderId="2" xfId="0" applyFont="true" applyFill="true" applyBorder="true" applyAlignment="true" applyProtection="true">
      <alignment horizontal="center" vertical="center" wrapText="true"/>
      <protection locked="false"/>
    </xf>
    <xf numFmtId="49" fontId="12" fillId="0" borderId="2" xfId="0" applyNumberFormat="true" applyFont="true" applyFill="true" applyBorder="true" applyAlignment="true">
      <alignment horizontal="left" vertical="center" wrapText="true"/>
    </xf>
    <xf numFmtId="49" fontId="39" fillId="0" borderId="2" xfId="0" applyNumberFormat="true" applyFont="true" applyFill="true" applyBorder="true" applyAlignment="true">
      <alignment vertical="center" wrapText="true"/>
    </xf>
    <xf numFmtId="0" fontId="20" fillId="0" borderId="2" xfId="0" applyFont="true" applyFill="true" applyBorder="true" applyAlignment="true" applyProtection="true">
      <alignment horizontal="left" vertical="center" wrapText="true"/>
      <protection locked="false"/>
    </xf>
    <xf numFmtId="49" fontId="12" fillId="0" borderId="2" xfId="0" applyNumberFormat="true" applyFont="true" applyFill="true" applyBorder="true" applyAlignment="true">
      <alignment horizontal="center" vertical="center" wrapText="true"/>
    </xf>
    <xf numFmtId="0" fontId="46" fillId="0" borderId="2" xfId="25" applyFont="true" applyFill="true" applyBorder="true" applyAlignment="true">
      <alignment horizontal="left" vertical="center" wrapText="true"/>
    </xf>
    <xf numFmtId="49" fontId="47" fillId="0" borderId="2" xfId="25" applyNumberFormat="true" applyFont="true" applyFill="true" applyBorder="true" applyAlignment="true">
      <alignment horizontal="center" vertical="center" wrapText="true"/>
    </xf>
    <xf numFmtId="0" fontId="47" fillId="0" borderId="2" xfId="25" applyFont="true" applyFill="true" applyBorder="true" applyAlignment="true">
      <alignment horizontal="center" vertical="center" wrapText="true"/>
    </xf>
    <xf numFmtId="0" fontId="46" fillId="0" borderId="2" xfId="25" applyFont="true" applyFill="true" applyBorder="true" applyAlignment="true">
      <alignment horizontal="center" vertical="center" wrapText="true"/>
    </xf>
    <xf numFmtId="0" fontId="47" fillId="0" borderId="2" xfId="0" applyFont="true" applyFill="true" applyBorder="true" applyAlignment="true">
      <alignment horizontal="center" vertical="center" wrapText="true"/>
    </xf>
    <xf numFmtId="176" fontId="1" fillId="0" borderId="2" xfId="0" applyNumberFormat="true" applyFont="true" applyFill="true" applyBorder="true" applyAlignment="true">
      <alignment horizontal="center" vertical="center" wrapText="true"/>
    </xf>
    <xf numFmtId="0" fontId="19" fillId="0" borderId="2" xfId="0" applyFont="true" applyFill="true" applyBorder="true" applyAlignment="true" quotePrefix="true">
      <alignment horizontal="left" vertical="center" wrapText="true"/>
    </xf>
    <xf numFmtId="0" fontId="20" fillId="0" borderId="2" xfId="0" applyFont="true" applyFill="true" applyBorder="true" applyAlignment="true" quotePrefix="true">
      <alignment horizontal="left" vertical="center" wrapText="true"/>
    </xf>
    <xf numFmtId="0" fontId="1" fillId="0" borderId="2" xfId="0" applyNumberFormat="true" applyFont="true" applyFill="true" applyBorder="true" applyAlignment="true" quotePrefix="true">
      <alignment vertical="center"/>
    </xf>
    <xf numFmtId="0" fontId="20" fillId="0" borderId="2" xfId="0" applyFont="true" applyFill="true" applyBorder="true" applyAlignment="true" quotePrefix="true">
      <alignment vertical="center" wrapText="true"/>
    </xf>
    <xf numFmtId="0" fontId="20" fillId="0" borderId="2" xfId="0" applyFont="true" applyFill="true" applyBorder="true" applyAlignment="true" quotePrefix="true">
      <alignment vertical="center"/>
    </xf>
    <xf numFmtId="0" fontId="20" fillId="0" borderId="2" xfId="0" applyFont="true" applyFill="true" applyBorder="true" applyAlignment="true" quotePrefix="true">
      <alignment horizontal="center" vertical="center" wrapText="true"/>
    </xf>
    <xf numFmtId="0" fontId="19" fillId="0" borderId="2" xfId="0" applyFont="true" applyFill="true" applyBorder="true" applyAlignment="true" quotePrefix="true">
      <alignment horizontal="center" vertical="center"/>
    </xf>
    <xf numFmtId="0" fontId="1" fillId="0" borderId="2" xfId="0" applyFont="true" applyFill="true" applyBorder="true" applyAlignment="true" quotePrefix="true">
      <alignment vertical="center"/>
    </xf>
    <xf numFmtId="0" fontId="20" fillId="0" borderId="2" xfId="0" applyNumberFormat="true" applyFont="true" applyFill="true" applyBorder="true" applyAlignment="true" quotePrefix="true">
      <alignment horizontal="left" vertical="center" wrapText="true"/>
    </xf>
    <xf numFmtId="0" fontId="30" fillId="0" borderId="2" xfId="0" applyFont="true" applyFill="true" applyBorder="true" applyAlignment="true" quotePrefix="true">
      <alignment horizontal="center" vertical="center"/>
    </xf>
    <xf numFmtId="0" fontId="21" fillId="0" borderId="2" xfId="0" applyFont="true" applyFill="true" applyBorder="true" applyAlignment="true" quotePrefix="true">
      <alignment horizontal="center" vertical="center"/>
    </xf>
    <xf numFmtId="0" fontId="21" fillId="0" borderId="2" xfId="0" applyFont="true" applyFill="true" applyBorder="true" applyAlignment="true" quotePrefix="true">
      <alignment horizontal="center" vertical="center" wrapText="true"/>
    </xf>
    <xf numFmtId="0" fontId="19" fillId="0" borderId="2" xfId="0" applyFont="true" applyFill="true" applyBorder="true" applyAlignment="true" quotePrefix="true">
      <alignment vertical="center" wrapText="true"/>
    </xf>
    <xf numFmtId="0" fontId="20" fillId="0" borderId="2" xfId="0" applyFont="true" applyFill="true" applyBorder="true" quotePrefix="true">
      <alignment vertical="center"/>
    </xf>
    <xf numFmtId="0" fontId="25" fillId="0" borderId="2" xfId="0" applyFont="true" applyFill="true" applyBorder="true" applyAlignment="true" quotePrefix="true">
      <alignment horizontal="left" vertical="center" wrapText="true"/>
    </xf>
    <xf numFmtId="0" fontId="10" fillId="0" borderId="2" xfId="0" applyFont="true" applyFill="true" applyBorder="true" applyAlignment="true" quotePrefix="true">
      <alignment horizontal="left" vertical="center" wrapText="true"/>
    </xf>
    <xf numFmtId="0" fontId="20" fillId="0" borderId="2" xfId="48" applyFont="true" applyFill="true" applyBorder="true" applyAlignment="true" quotePrefix="true">
      <alignment horizontal="center" vertical="center" wrapText="true"/>
    </xf>
    <xf numFmtId="0" fontId="20" fillId="0" borderId="2" xfId="0" applyFont="true" applyFill="true" applyBorder="true" applyAlignment="true" quotePrefix="true">
      <alignment horizontal="center" vertical="center"/>
    </xf>
    <xf numFmtId="0" fontId="1" fillId="0" borderId="2" xfId="0" applyFont="true" applyFill="true" applyBorder="true" applyAlignment="true" quotePrefix="true">
      <alignment horizontal="center" vertical="center" wrapText="true"/>
    </xf>
  </cellXfs>
  <cellStyles count="60">
    <cellStyle name="常规" xfId="0" builtinId="0"/>
    <cellStyle name="60% - 强调文字颜色 4" xfId="1" builtinId="44"/>
    <cellStyle name="强调文字颜色 1" xfId="2" builtinId="29"/>
    <cellStyle name="适中" xfId="3" builtinId="28"/>
    <cellStyle name="20% - 强调文字颜色 6" xfId="4" builtinId="50"/>
    <cellStyle name="差" xfId="5" builtinId="27"/>
    <cellStyle name="强调文字颜色 2" xfId="6" builtinId="33"/>
    <cellStyle name="常规 28" xfId="7"/>
    <cellStyle name="汇总" xfId="8" builtinId="25"/>
    <cellStyle name="强调文字颜色 5" xfId="9" builtinId="45"/>
    <cellStyle name="常规 2 2" xfId="10"/>
    <cellStyle name="20% - 强调文字颜色 1" xfId="11" builtinId="30"/>
    <cellStyle name="40% - 强调文字颜色 4" xfId="12" builtinId="43"/>
    <cellStyle name="常规 4" xfId="13"/>
    <cellStyle name="标题 4" xfId="14" builtinId="19"/>
    <cellStyle name="标题 2" xfId="15" builtinId="17"/>
    <cellStyle name="百分比" xfId="16" builtinId="5"/>
    <cellStyle name="常规_治未病项目" xfId="17"/>
    <cellStyle name="常规_Sheet1 3" xfId="18"/>
    <cellStyle name="千位分隔" xfId="19" builtinId="3"/>
    <cellStyle name="货币" xfId="20" builtinId="4"/>
    <cellStyle name="好" xfId="21" builtinId="26"/>
    <cellStyle name="60% - 强调文字颜色 3" xfId="22" builtinId="40"/>
    <cellStyle name="40% - 强调文字颜色 1" xfId="23" builtinId="31"/>
    <cellStyle name="常规_医疗服务 _2 2" xfId="24"/>
    <cellStyle name="常规_Sheet1" xfId="25"/>
    <cellStyle name="千位分隔[0]" xfId="26" builtinId="6"/>
    <cellStyle name="60% - 强调文字颜色 1" xfId="27" builtinId="32"/>
    <cellStyle name="计算" xfId="28" builtinId="22"/>
    <cellStyle name="链接单元格" xfId="29" builtinId="24"/>
    <cellStyle name="注释" xfId="30" builtinId="10"/>
    <cellStyle name="解释性文本" xfId="31" builtinId="53"/>
    <cellStyle name="货币[0]" xfId="32" builtinId="7"/>
    <cellStyle name="20% - 强调文字颜色 3" xfId="33" builtinId="38"/>
    <cellStyle name="40% - 强调文字颜色 6" xfId="34" builtinId="51"/>
    <cellStyle name="输出" xfId="35" builtinId="21"/>
    <cellStyle name="超链接" xfId="36" builtinId="8"/>
    <cellStyle name="输入" xfId="37" builtinId="20"/>
    <cellStyle name="标题 1" xfId="38" builtinId="16"/>
    <cellStyle name="检查单元格" xfId="39" builtinId="23"/>
    <cellStyle name="标题 3" xfId="40" builtinId="18"/>
    <cellStyle name="已访问的超链接" xfId="41" builtinId="9"/>
    <cellStyle name="标题" xfId="42" builtinId="15"/>
    <cellStyle name="20% - 强调文字颜色 2" xfId="43" builtinId="34"/>
    <cellStyle name="40% - 强调文字颜色 5" xfId="44" builtinId="47"/>
    <cellStyle name="常规 5" xfId="45"/>
    <cellStyle name="40% - 强调文字颜色 2" xfId="46" builtinId="35"/>
    <cellStyle name="60% - 强调文字颜色 5" xfId="47" builtinId="48"/>
    <cellStyle name="常规 2" xfId="48"/>
    <cellStyle name="60% - 强调文字颜色 2" xfId="49" builtinId="36"/>
    <cellStyle name="强调文字颜色 3" xfId="50" builtinId="37"/>
    <cellStyle name="40% - 强调文字颜色 3" xfId="51" builtinId="39"/>
    <cellStyle name="60% - 强调文字颜色 6" xfId="52" builtinId="52"/>
    <cellStyle name="强调文字颜色 4" xfId="53" builtinId="41"/>
    <cellStyle name="20% - 强调文字颜色 4" xfId="54" builtinId="42"/>
    <cellStyle name="20% - 强调文字颜色 5" xfId="55" builtinId="46"/>
    <cellStyle name="强调文字颜色 6" xfId="56" builtinId="49"/>
    <cellStyle name="常规_Sheet1 2" xfId="57"/>
    <cellStyle name="警告文本" xfId="58" builtinId="11"/>
    <cellStyle name="常规_临床诊疗类_Sheet1 2" xfId="59"/>
  </cellStyles>
  <dxfs count="20">
    <dxf>
      <font>
        <color rgb="FF9C0006"/>
      </font>
      <fill>
        <patternFill patternType="solid">
          <bgColor rgb="FFFFC7CE"/>
        </patternFill>
      </fill>
    </dxf>
    <dxf>
      <font>
        <b val="0"/>
        <i val="0"/>
        <strike val="0"/>
        <u val="none"/>
        <sz val="12"/>
        <color rgb="FF9C0006"/>
      </font>
      <fill>
        <patternFill patternType="solid">
          <bgColor rgb="FFFFC7CE"/>
        </patternFill>
      </fill>
    </dxf>
    <dxf>
      <fill>
        <patternFill patternType="solid">
          <bgColor rgb="FFFF9900"/>
        </patternFill>
      </fill>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9"/>
      <tableStyleElement type="headerRow" dxfId="8"/>
      <tableStyleElement type="totalRow" dxfId="7"/>
      <tableStyleElement type="firstColumn" dxfId="6"/>
      <tableStyleElement type="lastColumn" dxfId="5"/>
      <tableStyleElement type="firstRowStripe" dxfId="4"/>
      <tableStyleElement type="firstColumnStripe" dxfId="3"/>
    </tableStyle>
    <tableStyle name="PivotStylePreset2_Accent1" table="0" count="10">
      <tableStyleElement type="headerRow" dxfId="19"/>
      <tableStyleElement type="totalRow" dxfId="18"/>
      <tableStyleElement type="firstRowStripe" dxfId="17"/>
      <tableStyleElement type="firstColumnStripe" dxfId="16"/>
      <tableStyleElement type="firstSubtotalRow" dxfId="15"/>
      <tableStyleElement type="secondSubtotalRow" dxfId="14"/>
      <tableStyleElement type="firstRowSubheading" dxfId="13"/>
      <tableStyleElement type="secondRowSubheading" dxfId="12"/>
      <tableStyleElement type="pageFieldLabels" dxfId="11"/>
      <tableStyleElement type="pageFieldValues" dxfId="10"/>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905"/>
  <sheetViews>
    <sheetView tabSelected="1" zoomScale="80" zoomScaleNormal="80" topLeftCell="A2894" workbookViewId="0">
      <selection activeCell="F2131" sqref="F2131"/>
    </sheetView>
  </sheetViews>
  <sheetFormatPr defaultColWidth="9" defaultRowHeight="14.25"/>
  <cols>
    <col min="1" max="1" width="7.025" style="23" customWidth="true"/>
    <col min="2" max="2" width="9.75" style="23" customWidth="true"/>
    <col min="3" max="3" width="18" style="23" customWidth="true"/>
    <col min="4" max="4" width="26.5666666666667" style="23" customWidth="true"/>
    <col min="5" max="5" width="43.5916666666667" style="23" customWidth="true"/>
    <col min="6" max="6" width="56.7166666666667" style="23" customWidth="true"/>
    <col min="7" max="7" width="10.25" style="23" customWidth="true"/>
    <col min="8" max="8" width="24.625" style="23" customWidth="true"/>
    <col min="9" max="9" width="13.5" style="24" customWidth="true"/>
    <col min="10" max="11" width="13.4333333333333" style="24" customWidth="true"/>
    <col min="12" max="255" width="9" style="23"/>
  </cols>
  <sheetData>
    <row r="1" ht="22.5" spans="1:11">
      <c r="A1" s="25" t="s">
        <v>0</v>
      </c>
      <c r="B1" s="25"/>
      <c r="C1" s="25"/>
      <c r="D1" s="25"/>
      <c r="E1" s="25"/>
      <c r="F1" s="25"/>
      <c r="G1" s="25"/>
      <c r="H1" s="25"/>
      <c r="I1" s="25"/>
      <c r="J1" s="25"/>
      <c r="K1" s="25"/>
    </row>
    <row r="2" ht="35" customHeight="true" spans="1:11">
      <c r="A2" s="26" t="s">
        <v>1</v>
      </c>
      <c r="B2" s="26"/>
      <c r="C2" s="26"/>
      <c r="D2" s="26"/>
      <c r="E2" s="26"/>
      <c r="F2" s="26"/>
      <c r="G2" s="26"/>
      <c r="H2" s="26"/>
      <c r="I2" s="26"/>
      <c r="J2" s="26"/>
      <c r="K2" s="26"/>
    </row>
    <row r="3" s="1" customFormat="true" ht="20" customHeight="true" spans="1:11">
      <c r="A3" s="27" t="s">
        <v>2</v>
      </c>
      <c r="B3" s="27"/>
      <c r="C3" s="27"/>
      <c r="D3" s="27"/>
      <c r="E3" s="27"/>
      <c r="F3" s="27"/>
      <c r="G3" s="27"/>
      <c r="H3" s="27"/>
      <c r="I3" s="27"/>
      <c r="J3" s="27"/>
      <c r="K3" s="27"/>
    </row>
    <row r="4" s="1" customFormat="true" ht="398" customHeight="true" spans="1:11">
      <c r="A4" s="28" t="s">
        <v>3</v>
      </c>
      <c r="B4" s="28"/>
      <c r="C4" s="28"/>
      <c r="D4" s="28"/>
      <c r="E4" s="28"/>
      <c r="F4" s="28"/>
      <c r="G4" s="28"/>
      <c r="H4" s="28"/>
      <c r="I4" s="38"/>
      <c r="J4" s="38"/>
      <c r="K4" s="38"/>
    </row>
    <row r="5" s="2" customFormat="true" ht="64" customHeight="true" spans="1:11">
      <c r="A5" s="29" t="s">
        <v>4</v>
      </c>
      <c r="B5" s="30" t="s">
        <v>5</v>
      </c>
      <c r="C5" s="30" t="s">
        <v>6</v>
      </c>
      <c r="D5" s="30" t="s">
        <v>7</v>
      </c>
      <c r="E5" s="30" t="s">
        <v>8</v>
      </c>
      <c r="F5" s="30" t="s">
        <v>9</v>
      </c>
      <c r="G5" s="30" t="s">
        <v>10</v>
      </c>
      <c r="H5" s="30" t="s">
        <v>11</v>
      </c>
      <c r="I5" s="30" t="s">
        <v>12</v>
      </c>
      <c r="J5" s="30" t="s">
        <v>13</v>
      </c>
      <c r="K5" s="30" t="s">
        <v>14</v>
      </c>
    </row>
    <row r="6" s="1" customFormat="true" ht="63" spans="1:11">
      <c r="A6" s="31">
        <v>1</v>
      </c>
      <c r="B6" s="31" t="s">
        <v>15</v>
      </c>
      <c r="C6" s="253" t="s">
        <v>16</v>
      </c>
      <c r="D6" s="32" t="s">
        <v>17</v>
      </c>
      <c r="E6" s="32" t="s">
        <v>18</v>
      </c>
      <c r="F6" s="35" t="s">
        <v>19</v>
      </c>
      <c r="G6" s="36" t="s">
        <v>20</v>
      </c>
      <c r="H6" s="35"/>
      <c r="I6" s="31">
        <v>17</v>
      </c>
      <c r="J6" s="31">
        <v>12</v>
      </c>
      <c r="K6" s="31">
        <v>10.8</v>
      </c>
    </row>
    <row r="7" s="1" customFormat="true" ht="63" spans="1:11">
      <c r="A7" s="31"/>
      <c r="B7" s="31" t="s">
        <v>15</v>
      </c>
      <c r="C7" s="253" t="s">
        <v>21</v>
      </c>
      <c r="D7" s="32" t="s">
        <v>22</v>
      </c>
      <c r="E7" s="32" t="s">
        <v>23</v>
      </c>
      <c r="F7" s="32"/>
      <c r="G7" s="36" t="s">
        <v>20</v>
      </c>
      <c r="H7" s="35"/>
      <c r="I7" s="31">
        <v>8</v>
      </c>
      <c r="J7" s="31">
        <v>8</v>
      </c>
      <c r="K7" s="31">
        <v>7.2</v>
      </c>
    </row>
    <row r="8" s="1" customFormat="true" ht="129.95" customHeight="true" spans="1:11">
      <c r="A8" s="31"/>
      <c r="B8" s="31" t="s">
        <v>15</v>
      </c>
      <c r="C8" s="253" t="s">
        <v>24</v>
      </c>
      <c r="D8" s="32" t="s">
        <v>25</v>
      </c>
      <c r="E8" s="32" t="s">
        <v>26</v>
      </c>
      <c r="F8" s="32"/>
      <c r="G8" s="36" t="s">
        <v>20</v>
      </c>
      <c r="H8" s="36" t="s">
        <v>20</v>
      </c>
      <c r="I8" s="31">
        <v>13</v>
      </c>
      <c r="J8" s="31">
        <v>13</v>
      </c>
      <c r="K8" s="31">
        <v>11.7</v>
      </c>
    </row>
    <row r="9" s="1" customFormat="true" ht="129.95" customHeight="true" spans="1:11">
      <c r="A9" s="31"/>
      <c r="B9" s="31" t="s">
        <v>15</v>
      </c>
      <c r="C9" s="253" t="s">
        <v>27</v>
      </c>
      <c r="D9" s="32" t="s">
        <v>28</v>
      </c>
      <c r="E9" s="32" t="s">
        <v>29</v>
      </c>
      <c r="F9" s="32"/>
      <c r="G9" s="36" t="s">
        <v>20</v>
      </c>
      <c r="H9" s="35"/>
      <c r="I9" s="31">
        <v>44</v>
      </c>
      <c r="J9" s="31">
        <v>42.9</v>
      </c>
      <c r="K9" s="31">
        <v>38</v>
      </c>
    </row>
    <row r="10" s="1" customFormat="true" ht="77" customHeight="true" spans="1:11">
      <c r="A10" s="31"/>
      <c r="B10" s="31" t="s">
        <v>15</v>
      </c>
      <c r="C10" s="253" t="s">
        <v>30</v>
      </c>
      <c r="D10" s="32" t="s">
        <v>31</v>
      </c>
      <c r="E10" s="32"/>
      <c r="F10" s="32"/>
      <c r="G10" s="36" t="s">
        <v>20</v>
      </c>
      <c r="H10" s="35"/>
      <c r="I10" s="31">
        <v>0</v>
      </c>
      <c r="J10" s="31">
        <v>0</v>
      </c>
      <c r="K10" s="31">
        <v>0</v>
      </c>
    </row>
    <row r="11" s="1" customFormat="true" ht="151" customHeight="true" spans="1:11">
      <c r="A11" s="31">
        <v>2</v>
      </c>
      <c r="B11" s="31" t="s">
        <v>15</v>
      </c>
      <c r="C11" s="253" t="s">
        <v>32</v>
      </c>
      <c r="D11" s="32" t="s">
        <v>33</v>
      </c>
      <c r="E11" s="32" t="s">
        <v>34</v>
      </c>
      <c r="F11" s="32" t="s">
        <v>35</v>
      </c>
      <c r="G11" s="36" t="s">
        <v>20</v>
      </c>
      <c r="H11" s="35" t="s">
        <v>36</v>
      </c>
      <c r="I11" s="31">
        <v>20</v>
      </c>
      <c r="J11" s="31">
        <v>18</v>
      </c>
      <c r="K11" s="31">
        <v>16</v>
      </c>
    </row>
    <row r="12" s="1" customFormat="true" ht="105.95" customHeight="true" spans="1:11">
      <c r="A12" s="31"/>
      <c r="B12" s="31" t="s">
        <v>15</v>
      </c>
      <c r="C12" s="253" t="s">
        <v>37</v>
      </c>
      <c r="D12" s="32" t="s">
        <v>38</v>
      </c>
      <c r="E12" s="32" t="s">
        <v>39</v>
      </c>
      <c r="F12" s="35"/>
      <c r="G12" s="36" t="s">
        <v>20</v>
      </c>
      <c r="H12" s="35"/>
      <c r="I12" s="31">
        <v>9</v>
      </c>
      <c r="J12" s="31">
        <v>8.1</v>
      </c>
      <c r="K12" s="31">
        <v>7.2</v>
      </c>
    </row>
    <row r="13" s="1" customFormat="true" ht="105.95" customHeight="true" spans="1:11">
      <c r="A13" s="31"/>
      <c r="B13" s="31" t="s">
        <v>15</v>
      </c>
      <c r="C13" s="253" t="s">
        <v>40</v>
      </c>
      <c r="D13" s="32" t="s">
        <v>41</v>
      </c>
      <c r="E13" s="32" t="s">
        <v>42</v>
      </c>
      <c r="F13" s="35"/>
      <c r="G13" s="36" t="s">
        <v>20</v>
      </c>
      <c r="H13" s="35"/>
      <c r="I13" s="31">
        <v>15</v>
      </c>
      <c r="J13" s="31">
        <v>13.5</v>
      </c>
      <c r="K13" s="31">
        <v>12</v>
      </c>
    </row>
    <row r="14" s="1" customFormat="true" ht="105.95" customHeight="true" spans="1:11">
      <c r="A14" s="31"/>
      <c r="B14" s="31" t="s">
        <v>15</v>
      </c>
      <c r="C14" s="253" t="s">
        <v>43</v>
      </c>
      <c r="D14" s="32" t="s">
        <v>44</v>
      </c>
      <c r="E14" s="32" t="s">
        <v>45</v>
      </c>
      <c r="F14" s="35"/>
      <c r="G14" s="36" t="s">
        <v>20</v>
      </c>
      <c r="H14" s="35"/>
      <c r="I14" s="31">
        <v>51</v>
      </c>
      <c r="J14" s="31">
        <v>45.9</v>
      </c>
      <c r="K14" s="31">
        <v>40.8</v>
      </c>
    </row>
    <row r="15" s="1" customFormat="true" ht="68" customHeight="true" spans="1:11">
      <c r="A15" s="31"/>
      <c r="B15" s="31" t="s">
        <v>15</v>
      </c>
      <c r="C15" s="253" t="s">
        <v>46</v>
      </c>
      <c r="D15" s="32" t="s">
        <v>47</v>
      </c>
      <c r="E15" s="32"/>
      <c r="F15" s="35"/>
      <c r="G15" s="36" t="s">
        <v>20</v>
      </c>
      <c r="H15" s="35"/>
      <c r="I15" s="31">
        <v>0</v>
      </c>
      <c r="J15" s="31">
        <v>0</v>
      </c>
      <c r="K15" s="31">
        <v>0</v>
      </c>
    </row>
    <row r="16" s="1" customFormat="true" ht="105.95" customHeight="true" spans="1:11">
      <c r="A16" s="31">
        <v>3</v>
      </c>
      <c r="B16" s="31" t="s">
        <v>15</v>
      </c>
      <c r="C16" s="253" t="s">
        <v>48</v>
      </c>
      <c r="D16" s="32" t="s">
        <v>49</v>
      </c>
      <c r="E16" s="32" t="s">
        <v>50</v>
      </c>
      <c r="F16" s="35" t="s">
        <v>51</v>
      </c>
      <c r="G16" s="36" t="s">
        <v>20</v>
      </c>
      <c r="H16" s="35" t="s">
        <v>52</v>
      </c>
      <c r="I16" s="31">
        <v>17</v>
      </c>
      <c r="J16" s="31">
        <v>12</v>
      </c>
      <c r="K16" s="31">
        <v>10.8</v>
      </c>
    </row>
    <row r="17" s="1" customFormat="true" ht="96" customHeight="true" spans="1:11">
      <c r="A17" s="31"/>
      <c r="B17" s="31" t="s">
        <v>15</v>
      </c>
      <c r="C17" s="253" t="s">
        <v>53</v>
      </c>
      <c r="D17" s="32" t="s">
        <v>54</v>
      </c>
      <c r="E17" s="32" t="s">
        <v>55</v>
      </c>
      <c r="F17" s="35"/>
      <c r="G17" s="36" t="s">
        <v>20</v>
      </c>
      <c r="H17" s="35"/>
      <c r="I17" s="31">
        <v>8</v>
      </c>
      <c r="J17" s="31">
        <v>8</v>
      </c>
      <c r="K17" s="31">
        <v>7.2</v>
      </c>
    </row>
    <row r="18" s="1" customFormat="true" ht="96" customHeight="true" spans="1:11">
      <c r="A18" s="31"/>
      <c r="B18" s="31" t="s">
        <v>15</v>
      </c>
      <c r="C18" s="253" t="s">
        <v>56</v>
      </c>
      <c r="D18" s="32" t="s">
        <v>57</v>
      </c>
      <c r="E18" s="32" t="s">
        <v>58</v>
      </c>
      <c r="F18" s="35"/>
      <c r="G18" s="36" t="s">
        <v>20</v>
      </c>
      <c r="H18" s="35"/>
      <c r="I18" s="31">
        <v>13</v>
      </c>
      <c r="J18" s="31">
        <v>13</v>
      </c>
      <c r="K18" s="31">
        <v>11.7</v>
      </c>
    </row>
    <row r="19" s="1" customFormat="true" ht="96" customHeight="true" spans="1:11">
      <c r="A19" s="31">
        <v>4</v>
      </c>
      <c r="B19" s="31" t="s">
        <v>15</v>
      </c>
      <c r="C19" s="253" t="s">
        <v>59</v>
      </c>
      <c r="D19" s="32" t="s">
        <v>60</v>
      </c>
      <c r="E19" s="32" t="s">
        <v>61</v>
      </c>
      <c r="F19" s="35" t="s">
        <v>62</v>
      </c>
      <c r="G19" s="36" t="s">
        <v>20</v>
      </c>
      <c r="H19" s="35" t="s">
        <v>63</v>
      </c>
      <c r="I19" s="31">
        <v>17</v>
      </c>
      <c r="J19" s="31">
        <v>12</v>
      </c>
      <c r="K19" s="31">
        <v>10.8</v>
      </c>
    </row>
    <row r="20" s="1" customFormat="true" ht="79" customHeight="true" spans="1:11">
      <c r="A20" s="31">
        <v>5</v>
      </c>
      <c r="B20" s="31" t="s">
        <v>15</v>
      </c>
      <c r="C20" s="253" t="s">
        <v>64</v>
      </c>
      <c r="D20" s="32" t="s">
        <v>65</v>
      </c>
      <c r="E20" s="35" t="s">
        <v>66</v>
      </c>
      <c r="F20" s="35" t="s">
        <v>67</v>
      </c>
      <c r="G20" s="36" t="s">
        <v>20</v>
      </c>
      <c r="H20" s="37"/>
      <c r="I20" s="31">
        <v>1.1</v>
      </c>
      <c r="J20" s="31">
        <v>1.1</v>
      </c>
      <c r="K20" s="31">
        <v>1.1</v>
      </c>
    </row>
    <row r="21" s="1" customFormat="true" ht="92" customHeight="true" spans="1:11">
      <c r="A21" s="31">
        <v>6</v>
      </c>
      <c r="B21" s="31" t="s">
        <v>15</v>
      </c>
      <c r="C21" s="253" t="s">
        <v>68</v>
      </c>
      <c r="D21" s="32" t="s">
        <v>69</v>
      </c>
      <c r="E21" s="32" t="s">
        <v>70</v>
      </c>
      <c r="F21" s="35" t="s">
        <v>71</v>
      </c>
      <c r="G21" s="36" t="s">
        <v>20</v>
      </c>
      <c r="H21" s="35" t="s">
        <v>72</v>
      </c>
      <c r="I21" s="31" t="s">
        <v>73</v>
      </c>
      <c r="J21" s="31" t="s">
        <v>73</v>
      </c>
      <c r="K21" s="31">
        <v>10</v>
      </c>
    </row>
    <row r="22" s="1" customFormat="true" ht="160" customHeight="true" spans="1:11">
      <c r="A22" s="31">
        <v>7</v>
      </c>
      <c r="B22" s="31" t="s">
        <v>15</v>
      </c>
      <c r="C22" s="253" t="s">
        <v>74</v>
      </c>
      <c r="D22" s="32" t="s">
        <v>75</v>
      </c>
      <c r="E22" s="32" t="s">
        <v>76</v>
      </c>
      <c r="F22" s="35" t="s">
        <v>77</v>
      </c>
      <c r="G22" s="36" t="s">
        <v>20</v>
      </c>
      <c r="H22" s="35"/>
      <c r="I22" s="31">
        <v>23</v>
      </c>
      <c r="J22" s="31">
        <v>17</v>
      </c>
      <c r="K22" s="31">
        <v>15.3</v>
      </c>
    </row>
    <row r="23" s="1" customFormat="true" ht="77" customHeight="true" spans="1:11">
      <c r="A23" s="31"/>
      <c r="B23" s="31" t="s">
        <v>15</v>
      </c>
      <c r="C23" s="253" t="s">
        <v>78</v>
      </c>
      <c r="D23" s="32" t="s">
        <v>79</v>
      </c>
      <c r="E23" s="32"/>
      <c r="F23" s="35"/>
      <c r="G23" s="36" t="s">
        <v>20</v>
      </c>
      <c r="H23" s="35"/>
      <c r="I23" s="31">
        <v>0</v>
      </c>
      <c r="J23" s="31">
        <v>0</v>
      </c>
      <c r="K23" s="31">
        <v>0</v>
      </c>
    </row>
    <row r="24" s="1" customFormat="true" ht="135" customHeight="true" spans="1:11">
      <c r="A24" s="31">
        <v>8</v>
      </c>
      <c r="B24" s="31" t="s">
        <v>15</v>
      </c>
      <c r="C24" s="253" t="s">
        <v>80</v>
      </c>
      <c r="D24" s="32" t="s">
        <v>81</v>
      </c>
      <c r="E24" s="32" t="s">
        <v>82</v>
      </c>
      <c r="F24" s="32" t="s">
        <v>83</v>
      </c>
      <c r="G24" s="36" t="s">
        <v>84</v>
      </c>
      <c r="H24" s="35" t="s">
        <v>85</v>
      </c>
      <c r="I24" s="31">
        <v>20</v>
      </c>
      <c r="J24" s="31">
        <v>18</v>
      </c>
      <c r="K24" s="31">
        <v>16</v>
      </c>
    </row>
    <row r="25" s="1" customFormat="true" ht="78" customHeight="true" spans="1:11">
      <c r="A25" s="31"/>
      <c r="B25" s="31" t="s">
        <v>15</v>
      </c>
      <c r="C25" s="253" t="s">
        <v>86</v>
      </c>
      <c r="D25" s="32" t="s">
        <v>87</v>
      </c>
      <c r="E25" s="32" t="s">
        <v>88</v>
      </c>
      <c r="F25" s="35"/>
      <c r="G25" s="36" t="s">
        <v>84</v>
      </c>
      <c r="H25" s="35"/>
      <c r="I25" s="31">
        <v>10</v>
      </c>
      <c r="J25" s="31">
        <v>9</v>
      </c>
      <c r="K25" s="31">
        <v>8</v>
      </c>
    </row>
    <row r="26" s="1" customFormat="true" ht="128" customHeight="true" spans="1:11">
      <c r="A26" s="31">
        <v>9</v>
      </c>
      <c r="B26" s="31" t="s">
        <v>15</v>
      </c>
      <c r="C26" s="253" t="s">
        <v>89</v>
      </c>
      <c r="D26" s="32" t="s">
        <v>90</v>
      </c>
      <c r="E26" s="32" t="s">
        <v>91</v>
      </c>
      <c r="F26" s="35" t="s">
        <v>92</v>
      </c>
      <c r="G26" s="36" t="s">
        <v>84</v>
      </c>
      <c r="H26" s="35"/>
      <c r="I26" s="31">
        <v>39</v>
      </c>
      <c r="J26" s="31">
        <v>29.5</v>
      </c>
      <c r="K26" s="31">
        <v>26.6</v>
      </c>
    </row>
    <row r="27" s="1" customFormat="true" ht="129" customHeight="true" spans="1:11">
      <c r="A27" s="31">
        <v>10</v>
      </c>
      <c r="B27" s="31" t="s">
        <v>15</v>
      </c>
      <c r="C27" s="253" t="s">
        <v>93</v>
      </c>
      <c r="D27" s="32" t="s">
        <v>94</v>
      </c>
      <c r="E27" s="32" t="s">
        <v>95</v>
      </c>
      <c r="F27" s="35" t="s">
        <v>96</v>
      </c>
      <c r="G27" s="36" t="s">
        <v>84</v>
      </c>
      <c r="H27" s="35" t="s">
        <v>97</v>
      </c>
      <c r="I27" s="31">
        <v>11</v>
      </c>
      <c r="J27" s="31">
        <v>9.9</v>
      </c>
      <c r="K27" s="31">
        <v>8.8</v>
      </c>
    </row>
    <row r="28" s="1" customFormat="true" ht="170" customHeight="true" spans="1:11">
      <c r="A28" s="31">
        <v>11</v>
      </c>
      <c r="B28" s="31" t="s">
        <v>15</v>
      </c>
      <c r="C28" s="253" t="s">
        <v>98</v>
      </c>
      <c r="D28" s="32" t="s">
        <v>99</v>
      </c>
      <c r="E28" s="32" t="s">
        <v>100</v>
      </c>
      <c r="F28" s="35" t="s">
        <v>101</v>
      </c>
      <c r="G28" s="36" t="s">
        <v>20</v>
      </c>
      <c r="H28" s="35" t="s">
        <v>102</v>
      </c>
      <c r="I28" s="31" t="s">
        <v>103</v>
      </c>
      <c r="J28" s="31" t="s">
        <v>103</v>
      </c>
      <c r="K28" s="31" t="s">
        <v>103</v>
      </c>
    </row>
    <row r="29" s="1" customFormat="true" ht="116.1" customHeight="true" spans="1:11">
      <c r="A29" s="31">
        <v>12</v>
      </c>
      <c r="B29" s="31" t="s">
        <v>15</v>
      </c>
      <c r="C29" s="253" t="s">
        <v>104</v>
      </c>
      <c r="D29" s="32" t="s">
        <v>105</v>
      </c>
      <c r="E29" s="32" t="s">
        <v>106</v>
      </c>
      <c r="F29" s="35" t="s">
        <v>107</v>
      </c>
      <c r="G29" s="31" t="s">
        <v>108</v>
      </c>
      <c r="H29" s="35" t="s">
        <v>109</v>
      </c>
      <c r="I29" s="31">
        <v>22</v>
      </c>
      <c r="J29" s="31">
        <v>19.8</v>
      </c>
      <c r="K29" s="31">
        <v>17.6</v>
      </c>
    </row>
    <row r="30" s="1" customFormat="true" ht="82" customHeight="true" spans="1:11">
      <c r="A30" s="31"/>
      <c r="B30" s="31" t="s">
        <v>15</v>
      </c>
      <c r="C30" s="253" t="s">
        <v>110</v>
      </c>
      <c r="D30" s="32" t="s">
        <v>111</v>
      </c>
      <c r="E30" s="32" t="s">
        <v>112</v>
      </c>
      <c r="F30" s="35"/>
      <c r="G30" s="31" t="s">
        <v>108</v>
      </c>
      <c r="H30" s="35"/>
      <c r="I30" s="31">
        <v>22</v>
      </c>
      <c r="J30" s="31">
        <v>19.8</v>
      </c>
      <c r="K30" s="31">
        <v>17.6</v>
      </c>
    </row>
    <row r="31" s="1" customFormat="true" ht="75" customHeight="true" spans="1:11">
      <c r="A31" s="31"/>
      <c r="B31" s="31" t="s">
        <v>15</v>
      </c>
      <c r="C31" s="253" t="s">
        <v>113</v>
      </c>
      <c r="D31" s="32" t="s">
        <v>114</v>
      </c>
      <c r="E31" s="32" t="s">
        <v>115</v>
      </c>
      <c r="F31" s="35"/>
      <c r="G31" s="31" t="s">
        <v>108</v>
      </c>
      <c r="H31" s="35"/>
      <c r="I31" s="31">
        <v>44</v>
      </c>
      <c r="J31" s="31">
        <v>39.6</v>
      </c>
      <c r="K31" s="31">
        <v>35.2</v>
      </c>
    </row>
    <row r="32" s="1" customFormat="true" ht="121" customHeight="true" spans="1:11">
      <c r="A32" s="31">
        <v>13</v>
      </c>
      <c r="B32" s="31" t="s">
        <v>15</v>
      </c>
      <c r="C32" s="253" t="s">
        <v>116</v>
      </c>
      <c r="D32" s="32" t="s">
        <v>117</v>
      </c>
      <c r="E32" s="32" t="s">
        <v>118</v>
      </c>
      <c r="F32" s="35" t="s">
        <v>119</v>
      </c>
      <c r="G32" s="31" t="s">
        <v>108</v>
      </c>
      <c r="H32" s="35" t="s">
        <v>120</v>
      </c>
      <c r="I32" s="31">
        <v>100</v>
      </c>
      <c r="J32" s="31">
        <v>90</v>
      </c>
      <c r="K32" s="31">
        <v>80</v>
      </c>
    </row>
    <row r="33" s="1" customFormat="true" ht="92" customHeight="true" spans="1:11">
      <c r="A33" s="31"/>
      <c r="B33" s="31" t="s">
        <v>15</v>
      </c>
      <c r="C33" s="253" t="s">
        <v>121</v>
      </c>
      <c r="D33" s="32" t="s">
        <v>122</v>
      </c>
      <c r="E33" s="32" t="s">
        <v>123</v>
      </c>
      <c r="F33" s="35"/>
      <c r="G33" s="31" t="s">
        <v>108</v>
      </c>
      <c r="H33" s="35"/>
      <c r="I33" s="31">
        <v>50</v>
      </c>
      <c r="J33" s="31">
        <v>45</v>
      </c>
      <c r="K33" s="31">
        <v>40</v>
      </c>
    </row>
    <row r="34" s="1" customFormat="true" ht="83" customHeight="true" spans="1:11">
      <c r="A34" s="31"/>
      <c r="B34" s="31" t="s">
        <v>15</v>
      </c>
      <c r="C34" s="253" t="s">
        <v>124</v>
      </c>
      <c r="D34" s="32" t="s">
        <v>125</v>
      </c>
      <c r="E34" s="32" t="s">
        <v>126</v>
      </c>
      <c r="F34" s="35"/>
      <c r="G34" s="31" t="s">
        <v>108</v>
      </c>
      <c r="H34" s="35"/>
      <c r="I34" s="31">
        <v>100</v>
      </c>
      <c r="J34" s="31">
        <v>90</v>
      </c>
      <c r="K34" s="31">
        <v>80</v>
      </c>
    </row>
    <row r="35" s="1" customFormat="true" ht="142" customHeight="true" spans="1:11">
      <c r="A35" s="31">
        <v>14</v>
      </c>
      <c r="B35" s="31" t="s">
        <v>15</v>
      </c>
      <c r="C35" s="253" t="s">
        <v>127</v>
      </c>
      <c r="D35" s="32" t="s">
        <v>128</v>
      </c>
      <c r="E35" s="32" t="s">
        <v>129</v>
      </c>
      <c r="F35" s="35" t="s">
        <v>130</v>
      </c>
      <c r="G35" s="31" t="s">
        <v>84</v>
      </c>
      <c r="H35" s="35" t="s">
        <v>131</v>
      </c>
      <c r="I35" s="31" t="s">
        <v>103</v>
      </c>
      <c r="J35" s="31" t="s">
        <v>103</v>
      </c>
      <c r="K35" s="31" t="s">
        <v>103</v>
      </c>
    </row>
    <row r="36" s="1" customFormat="true" ht="108.95" customHeight="true" spans="1:11">
      <c r="A36" s="31">
        <v>15</v>
      </c>
      <c r="B36" s="31" t="s">
        <v>15</v>
      </c>
      <c r="C36" s="253" t="s">
        <v>132</v>
      </c>
      <c r="D36" s="32" t="s">
        <v>133</v>
      </c>
      <c r="E36" s="32" t="s">
        <v>134</v>
      </c>
      <c r="F36" s="35" t="s">
        <v>135</v>
      </c>
      <c r="G36" s="36" t="s">
        <v>20</v>
      </c>
      <c r="H36" s="35" t="s">
        <v>136</v>
      </c>
      <c r="I36" s="31" t="s">
        <v>137</v>
      </c>
      <c r="J36" s="31" t="s">
        <v>137</v>
      </c>
      <c r="K36" s="31" t="s">
        <v>137</v>
      </c>
    </row>
    <row r="37" s="1" customFormat="true" ht="108.95" customHeight="true" spans="1:11">
      <c r="A37" s="31"/>
      <c r="B37" s="31" t="s">
        <v>15</v>
      </c>
      <c r="C37" s="253" t="s">
        <v>138</v>
      </c>
      <c r="D37" s="32" t="s">
        <v>139</v>
      </c>
      <c r="E37" s="32" t="s">
        <v>140</v>
      </c>
      <c r="F37" s="35"/>
      <c r="G37" s="36" t="s">
        <v>20</v>
      </c>
      <c r="H37" s="35"/>
      <c r="I37" s="31" t="s">
        <v>137</v>
      </c>
      <c r="J37" s="31" t="s">
        <v>137</v>
      </c>
      <c r="K37" s="31" t="s">
        <v>137</v>
      </c>
    </row>
    <row r="38" s="1" customFormat="true" ht="108.95" customHeight="true" spans="1:11">
      <c r="A38" s="31"/>
      <c r="B38" s="31" t="s">
        <v>15</v>
      </c>
      <c r="C38" s="253" t="s">
        <v>141</v>
      </c>
      <c r="D38" s="32" t="s">
        <v>142</v>
      </c>
      <c r="E38" s="32" t="s">
        <v>143</v>
      </c>
      <c r="F38" s="35"/>
      <c r="G38" s="36" t="s">
        <v>20</v>
      </c>
      <c r="H38" s="35"/>
      <c r="I38" s="31" t="s">
        <v>137</v>
      </c>
      <c r="J38" s="31" t="s">
        <v>137</v>
      </c>
      <c r="K38" s="31" t="s">
        <v>137</v>
      </c>
    </row>
    <row r="39" s="1" customFormat="true" ht="108.95" customHeight="true" spans="1:11">
      <c r="A39" s="31"/>
      <c r="B39" s="31" t="s">
        <v>15</v>
      </c>
      <c r="C39" s="253" t="s">
        <v>144</v>
      </c>
      <c r="D39" s="32" t="s">
        <v>145</v>
      </c>
      <c r="E39" s="32" t="s">
        <v>146</v>
      </c>
      <c r="F39" s="35"/>
      <c r="G39" s="36" t="s">
        <v>20</v>
      </c>
      <c r="H39" s="35"/>
      <c r="I39" s="31" t="s">
        <v>137</v>
      </c>
      <c r="J39" s="31" t="s">
        <v>137</v>
      </c>
      <c r="K39" s="31" t="s">
        <v>137</v>
      </c>
    </row>
    <row r="40" s="1" customFormat="true" ht="108.95" customHeight="true" spans="1:11">
      <c r="A40" s="31">
        <v>16</v>
      </c>
      <c r="B40" s="31" t="s">
        <v>15</v>
      </c>
      <c r="C40" s="253" t="s">
        <v>147</v>
      </c>
      <c r="D40" s="32" t="s">
        <v>148</v>
      </c>
      <c r="E40" s="32" t="s">
        <v>149</v>
      </c>
      <c r="F40" s="35" t="s">
        <v>150</v>
      </c>
      <c r="G40" s="36" t="s">
        <v>20</v>
      </c>
      <c r="H40" s="35" t="s">
        <v>151</v>
      </c>
      <c r="I40" s="31">
        <v>17</v>
      </c>
      <c r="J40" s="31">
        <v>12</v>
      </c>
      <c r="K40" s="31">
        <v>10.8</v>
      </c>
    </row>
    <row r="41" s="1" customFormat="true" ht="203" customHeight="true" spans="1:11">
      <c r="A41" s="31">
        <v>17</v>
      </c>
      <c r="B41" s="31" t="s">
        <v>152</v>
      </c>
      <c r="C41" s="253" t="s">
        <v>153</v>
      </c>
      <c r="D41" s="32" t="s">
        <v>154</v>
      </c>
      <c r="E41" s="35" t="s">
        <v>155</v>
      </c>
      <c r="F41" s="32" t="s">
        <v>156</v>
      </c>
      <c r="G41" s="31" t="s">
        <v>84</v>
      </c>
      <c r="H41" s="35" t="s">
        <v>157</v>
      </c>
      <c r="I41" s="31">
        <v>88</v>
      </c>
      <c r="J41" s="31">
        <v>79.2</v>
      </c>
      <c r="K41" s="31">
        <v>70.4</v>
      </c>
    </row>
    <row r="42" s="1" customFormat="true" ht="135" customHeight="true" spans="1:11">
      <c r="A42" s="31">
        <v>18</v>
      </c>
      <c r="B42" s="31" t="s">
        <v>158</v>
      </c>
      <c r="C42" s="253" t="s">
        <v>159</v>
      </c>
      <c r="D42" s="32" t="s">
        <v>160</v>
      </c>
      <c r="E42" s="35" t="s">
        <v>161</v>
      </c>
      <c r="F42" s="32" t="s">
        <v>162</v>
      </c>
      <c r="G42" s="31" t="s">
        <v>163</v>
      </c>
      <c r="H42" s="35" t="s">
        <v>164</v>
      </c>
      <c r="I42" s="31" t="s">
        <v>103</v>
      </c>
      <c r="J42" s="31" t="s">
        <v>103</v>
      </c>
      <c r="K42" s="31" t="s">
        <v>103</v>
      </c>
    </row>
    <row r="43" s="1" customFormat="true" ht="140" customHeight="true" spans="1:11">
      <c r="A43" s="31">
        <v>19</v>
      </c>
      <c r="B43" s="31" t="s">
        <v>158</v>
      </c>
      <c r="C43" s="253" t="s">
        <v>165</v>
      </c>
      <c r="D43" s="32" t="s">
        <v>166</v>
      </c>
      <c r="E43" s="35" t="s">
        <v>167</v>
      </c>
      <c r="F43" s="32" t="s">
        <v>168</v>
      </c>
      <c r="G43" s="31" t="s">
        <v>163</v>
      </c>
      <c r="H43" s="35" t="s">
        <v>169</v>
      </c>
      <c r="I43" s="31">
        <v>74</v>
      </c>
      <c r="J43" s="31">
        <v>66.6</v>
      </c>
      <c r="K43" s="31">
        <v>59.2</v>
      </c>
    </row>
    <row r="44" s="1" customFormat="true" ht="131.1" customHeight="true" spans="1:11">
      <c r="A44" s="31">
        <v>20</v>
      </c>
      <c r="B44" s="31" t="s">
        <v>158</v>
      </c>
      <c r="C44" s="253" t="s">
        <v>170</v>
      </c>
      <c r="D44" s="32" t="s">
        <v>171</v>
      </c>
      <c r="E44" s="35" t="s">
        <v>172</v>
      </c>
      <c r="F44" s="32" t="s">
        <v>168</v>
      </c>
      <c r="G44" s="31" t="s">
        <v>163</v>
      </c>
      <c r="H44" s="35" t="s">
        <v>169</v>
      </c>
      <c r="I44" s="31">
        <v>57</v>
      </c>
      <c r="J44" s="31">
        <v>51.3</v>
      </c>
      <c r="K44" s="31">
        <v>45.6</v>
      </c>
    </row>
    <row r="45" s="1" customFormat="true" ht="123" customHeight="true" spans="1:11">
      <c r="A45" s="31">
        <v>21</v>
      </c>
      <c r="B45" s="31" t="s">
        <v>158</v>
      </c>
      <c r="C45" s="253" t="s">
        <v>173</v>
      </c>
      <c r="D45" s="32" t="s">
        <v>174</v>
      </c>
      <c r="E45" s="35" t="s">
        <v>175</v>
      </c>
      <c r="F45" s="32" t="s">
        <v>176</v>
      </c>
      <c r="G45" s="31" t="s">
        <v>163</v>
      </c>
      <c r="H45" s="35" t="s">
        <v>169</v>
      </c>
      <c r="I45" s="31">
        <v>46</v>
      </c>
      <c r="J45" s="31">
        <v>41.4</v>
      </c>
      <c r="K45" s="31">
        <v>36.8</v>
      </c>
    </row>
    <row r="46" s="1" customFormat="true" ht="73" customHeight="true" spans="1:11">
      <c r="A46" s="31"/>
      <c r="B46" s="31" t="s">
        <v>158</v>
      </c>
      <c r="C46" s="253" t="s">
        <v>177</v>
      </c>
      <c r="D46" s="32" t="s">
        <v>178</v>
      </c>
      <c r="E46" s="35" t="s">
        <v>179</v>
      </c>
      <c r="F46" s="32"/>
      <c r="G46" s="31" t="s">
        <v>163</v>
      </c>
      <c r="H46" s="35"/>
      <c r="I46" s="31">
        <v>16</v>
      </c>
      <c r="J46" s="31">
        <v>14.4</v>
      </c>
      <c r="K46" s="31">
        <v>12.8</v>
      </c>
    </row>
    <row r="47" s="1" customFormat="true" ht="134" customHeight="true" spans="1:11">
      <c r="A47" s="31">
        <v>22</v>
      </c>
      <c r="B47" s="31" t="s">
        <v>158</v>
      </c>
      <c r="C47" s="253" t="s">
        <v>180</v>
      </c>
      <c r="D47" s="32" t="s">
        <v>181</v>
      </c>
      <c r="E47" s="35" t="s">
        <v>182</v>
      </c>
      <c r="F47" s="32" t="s">
        <v>183</v>
      </c>
      <c r="G47" s="31" t="s">
        <v>84</v>
      </c>
      <c r="H47" s="35" t="s">
        <v>184</v>
      </c>
      <c r="I47" s="31">
        <v>16</v>
      </c>
      <c r="J47" s="31">
        <v>14.4</v>
      </c>
      <c r="K47" s="31">
        <v>12.8</v>
      </c>
    </row>
    <row r="48" s="1" customFormat="true" ht="86" customHeight="true" spans="1:11">
      <c r="A48" s="31"/>
      <c r="B48" s="31" t="s">
        <v>158</v>
      </c>
      <c r="C48" s="253" t="s">
        <v>185</v>
      </c>
      <c r="D48" s="32" t="s">
        <v>186</v>
      </c>
      <c r="E48" s="35" t="s">
        <v>187</v>
      </c>
      <c r="F48" s="32"/>
      <c r="G48" s="31" t="s">
        <v>84</v>
      </c>
      <c r="H48" s="35"/>
      <c r="I48" s="31">
        <v>8</v>
      </c>
      <c r="J48" s="31">
        <v>7.2</v>
      </c>
      <c r="K48" s="31">
        <v>6.4</v>
      </c>
    </row>
    <row r="49" s="1" customFormat="true" ht="151" customHeight="true" spans="1:11">
      <c r="A49" s="31">
        <v>23</v>
      </c>
      <c r="B49" s="31" t="s">
        <v>158</v>
      </c>
      <c r="C49" s="253" t="s">
        <v>188</v>
      </c>
      <c r="D49" s="32" t="s">
        <v>189</v>
      </c>
      <c r="E49" s="35" t="s">
        <v>190</v>
      </c>
      <c r="F49" s="32" t="s">
        <v>191</v>
      </c>
      <c r="G49" s="31" t="s">
        <v>84</v>
      </c>
      <c r="H49" s="35" t="s">
        <v>192</v>
      </c>
      <c r="I49" s="31">
        <v>82</v>
      </c>
      <c r="J49" s="31">
        <v>73.8</v>
      </c>
      <c r="K49" s="31">
        <v>65.6</v>
      </c>
    </row>
    <row r="50" s="1" customFormat="true" ht="130" customHeight="true" spans="1:11">
      <c r="A50" s="31">
        <v>24</v>
      </c>
      <c r="B50" s="31" t="s">
        <v>158</v>
      </c>
      <c r="C50" s="253" t="s">
        <v>193</v>
      </c>
      <c r="D50" s="32" t="s">
        <v>194</v>
      </c>
      <c r="E50" s="35" t="s">
        <v>195</v>
      </c>
      <c r="F50" s="32" t="s">
        <v>196</v>
      </c>
      <c r="G50" s="31" t="s">
        <v>84</v>
      </c>
      <c r="H50" s="35" t="s">
        <v>197</v>
      </c>
      <c r="I50" s="31">
        <v>270</v>
      </c>
      <c r="J50" s="31">
        <v>243</v>
      </c>
      <c r="K50" s="31">
        <v>216</v>
      </c>
    </row>
    <row r="51" s="1" customFormat="true" ht="160" customHeight="true" spans="1:11">
      <c r="A51" s="31">
        <v>25</v>
      </c>
      <c r="B51" s="31" t="s">
        <v>158</v>
      </c>
      <c r="C51" s="253" t="s">
        <v>198</v>
      </c>
      <c r="D51" s="32" t="s">
        <v>199</v>
      </c>
      <c r="E51" s="35" t="s">
        <v>200</v>
      </c>
      <c r="F51" s="32" t="s">
        <v>201</v>
      </c>
      <c r="G51" s="31" t="s">
        <v>84</v>
      </c>
      <c r="H51" s="35" t="s">
        <v>192</v>
      </c>
      <c r="I51" s="31">
        <v>299</v>
      </c>
      <c r="J51" s="31">
        <v>269.1</v>
      </c>
      <c r="K51" s="31">
        <v>239.2</v>
      </c>
    </row>
    <row r="52" s="1" customFormat="true" ht="123" customHeight="true" spans="1:11">
      <c r="A52" s="31">
        <v>26</v>
      </c>
      <c r="B52" s="31" t="s">
        <v>158</v>
      </c>
      <c r="C52" s="253" t="s">
        <v>202</v>
      </c>
      <c r="D52" s="32" t="s">
        <v>203</v>
      </c>
      <c r="E52" s="35" t="s">
        <v>204</v>
      </c>
      <c r="F52" s="32" t="s">
        <v>205</v>
      </c>
      <c r="G52" s="31" t="s">
        <v>84</v>
      </c>
      <c r="H52" s="35" t="s">
        <v>206</v>
      </c>
      <c r="I52" s="31">
        <v>16</v>
      </c>
      <c r="J52" s="31">
        <v>14.4</v>
      </c>
      <c r="K52" s="31">
        <v>12.8</v>
      </c>
    </row>
    <row r="53" s="1" customFormat="true" ht="105" customHeight="true" spans="1:11">
      <c r="A53" s="31"/>
      <c r="B53" s="31" t="s">
        <v>158</v>
      </c>
      <c r="C53" s="253" t="s">
        <v>207</v>
      </c>
      <c r="D53" s="32" t="s">
        <v>208</v>
      </c>
      <c r="E53" s="32" t="s">
        <v>209</v>
      </c>
      <c r="F53" s="32"/>
      <c r="G53" s="31" t="s">
        <v>84</v>
      </c>
      <c r="H53" s="35"/>
      <c r="I53" s="31">
        <v>0</v>
      </c>
      <c r="J53" s="31">
        <v>0</v>
      </c>
      <c r="K53" s="31">
        <v>0</v>
      </c>
    </row>
    <row r="54" s="1" customFormat="true" ht="112" customHeight="true" spans="1:11">
      <c r="A54" s="31">
        <v>27</v>
      </c>
      <c r="B54" s="31" t="s">
        <v>210</v>
      </c>
      <c r="C54" s="253" t="s">
        <v>211</v>
      </c>
      <c r="D54" s="32" t="s">
        <v>212</v>
      </c>
      <c r="E54" s="32" t="s">
        <v>213</v>
      </c>
      <c r="F54" s="32" t="s">
        <v>214</v>
      </c>
      <c r="G54" s="36" t="s">
        <v>84</v>
      </c>
      <c r="H54" s="35" t="s">
        <v>215</v>
      </c>
      <c r="I54" s="31">
        <v>72</v>
      </c>
      <c r="J54" s="31">
        <v>64.8</v>
      </c>
      <c r="K54" s="31">
        <v>57.6</v>
      </c>
    </row>
    <row r="55" s="1" customFormat="true" ht="141" customHeight="true" spans="1:11">
      <c r="A55" s="31">
        <v>28</v>
      </c>
      <c r="B55" s="31" t="s">
        <v>210</v>
      </c>
      <c r="C55" s="253" t="s">
        <v>216</v>
      </c>
      <c r="D55" s="32" t="s">
        <v>217</v>
      </c>
      <c r="E55" s="35" t="s">
        <v>218</v>
      </c>
      <c r="F55" s="35" t="s">
        <v>219</v>
      </c>
      <c r="G55" s="31" t="s">
        <v>20</v>
      </c>
      <c r="H55" s="35" t="s">
        <v>220</v>
      </c>
      <c r="I55" s="31">
        <v>38</v>
      </c>
      <c r="J55" s="31">
        <v>38</v>
      </c>
      <c r="K55" s="31">
        <v>38</v>
      </c>
    </row>
    <row r="56" s="1" customFormat="true" ht="347" customHeight="true" spans="1:11">
      <c r="A56" s="31">
        <v>29</v>
      </c>
      <c r="B56" s="31" t="s">
        <v>15</v>
      </c>
      <c r="C56" s="253" t="s">
        <v>221</v>
      </c>
      <c r="D56" s="32" t="s">
        <v>222</v>
      </c>
      <c r="E56" s="35" t="s">
        <v>223</v>
      </c>
      <c r="F56" s="35" t="s">
        <v>224</v>
      </c>
      <c r="G56" s="31" t="s">
        <v>225</v>
      </c>
      <c r="H56" s="35" t="s">
        <v>226</v>
      </c>
      <c r="I56" s="31" t="s">
        <v>103</v>
      </c>
      <c r="J56" s="31" t="s">
        <v>103</v>
      </c>
      <c r="K56" s="31" t="s">
        <v>103</v>
      </c>
    </row>
    <row r="57" s="1" customFormat="true" ht="84.95" customHeight="true" spans="1:11">
      <c r="A57" s="31">
        <v>30</v>
      </c>
      <c r="B57" s="31" t="s">
        <v>210</v>
      </c>
      <c r="C57" s="253" t="s">
        <v>227</v>
      </c>
      <c r="D57" s="32" t="s">
        <v>228</v>
      </c>
      <c r="E57" s="34" t="s">
        <v>229</v>
      </c>
      <c r="F57" s="35" t="s">
        <v>230</v>
      </c>
      <c r="G57" s="36" t="s">
        <v>84</v>
      </c>
      <c r="H57" s="35"/>
      <c r="I57" s="31">
        <v>112</v>
      </c>
      <c r="J57" s="31">
        <v>100.8</v>
      </c>
      <c r="K57" s="31">
        <v>89.6</v>
      </c>
    </row>
    <row r="58" s="1" customFormat="true" ht="84.95" customHeight="true" spans="1:11">
      <c r="A58" s="31">
        <v>31</v>
      </c>
      <c r="B58" s="31" t="s">
        <v>210</v>
      </c>
      <c r="C58" s="253" t="s">
        <v>231</v>
      </c>
      <c r="D58" s="32" t="s">
        <v>232</v>
      </c>
      <c r="E58" s="34" t="s">
        <v>233</v>
      </c>
      <c r="F58" s="35" t="s">
        <v>230</v>
      </c>
      <c r="G58" s="31" t="s">
        <v>84</v>
      </c>
      <c r="H58" s="35" t="s">
        <v>109</v>
      </c>
      <c r="I58" s="31">
        <v>224</v>
      </c>
      <c r="J58" s="31">
        <v>201.6</v>
      </c>
      <c r="K58" s="31">
        <v>179.2</v>
      </c>
    </row>
    <row r="59" s="1" customFormat="true" ht="84.95" customHeight="true" spans="1:11">
      <c r="A59" s="31">
        <v>32</v>
      </c>
      <c r="B59" s="31" t="s">
        <v>210</v>
      </c>
      <c r="C59" s="253" t="s">
        <v>234</v>
      </c>
      <c r="D59" s="32" t="s">
        <v>235</v>
      </c>
      <c r="E59" s="34" t="s">
        <v>236</v>
      </c>
      <c r="F59" s="35" t="s">
        <v>237</v>
      </c>
      <c r="G59" s="31" t="s">
        <v>20</v>
      </c>
      <c r="H59" s="35"/>
      <c r="I59" s="31">
        <v>240</v>
      </c>
      <c r="J59" s="31">
        <v>216</v>
      </c>
      <c r="K59" s="31">
        <v>192</v>
      </c>
    </row>
    <row r="60" s="1" customFormat="true" ht="84.95" customHeight="true" spans="1:11">
      <c r="A60" s="31">
        <v>33</v>
      </c>
      <c r="B60" s="31" t="s">
        <v>210</v>
      </c>
      <c r="C60" s="253" t="s">
        <v>238</v>
      </c>
      <c r="D60" s="32" t="s">
        <v>239</v>
      </c>
      <c r="E60" s="34" t="s">
        <v>240</v>
      </c>
      <c r="F60" s="35" t="s">
        <v>241</v>
      </c>
      <c r="G60" s="31" t="s">
        <v>20</v>
      </c>
      <c r="H60" s="35" t="s">
        <v>242</v>
      </c>
      <c r="I60" s="31">
        <v>100</v>
      </c>
      <c r="J60" s="31">
        <v>90</v>
      </c>
      <c r="K60" s="31">
        <v>80</v>
      </c>
    </row>
    <row r="61" s="1" customFormat="true" ht="122" customHeight="true" spans="1:11">
      <c r="A61" s="31">
        <v>34</v>
      </c>
      <c r="B61" s="31" t="s">
        <v>243</v>
      </c>
      <c r="C61" s="253" t="s">
        <v>244</v>
      </c>
      <c r="D61" s="33" t="s">
        <v>245</v>
      </c>
      <c r="E61" s="34" t="s">
        <v>246</v>
      </c>
      <c r="F61" s="34" t="s">
        <v>247</v>
      </c>
      <c r="G61" s="31" t="s">
        <v>84</v>
      </c>
      <c r="H61" s="32" t="s">
        <v>248</v>
      </c>
      <c r="I61" s="31">
        <v>260</v>
      </c>
      <c r="J61" s="31">
        <v>234</v>
      </c>
      <c r="K61" s="31">
        <v>208</v>
      </c>
    </row>
    <row r="62" s="1" customFormat="true" ht="172" customHeight="true" spans="1:11">
      <c r="A62" s="31">
        <v>35</v>
      </c>
      <c r="B62" s="31" t="s">
        <v>243</v>
      </c>
      <c r="C62" s="253" t="s">
        <v>249</v>
      </c>
      <c r="D62" s="33" t="s">
        <v>250</v>
      </c>
      <c r="E62" s="34" t="s">
        <v>251</v>
      </c>
      <c r="F62" s="34" t="s">
        <v>252</v>
      </c>
      <c r="G62" s="31" t="s">
        <v>253</v>
      </c>
      <c r="H62" s="32" t="s">
        <v>254</v>
      </c>
      <c r="I62" s="36" t="s">
        <v>255</v>
      </c>
      <c r="J62" s="36" t="s">
        <v>256</v>
      </c>
      <c r="K62" s="36" t="s">
        <v>257</v>
      </c>
    </row>
    <row r="63" s="1" customFormat="true" ht="84.95" customHeight="true" spans="1:11">
      <c r="A63" s="31"/>
      <c r="B63" s="31" t="s">
        <v>243</v>
      </c>
      <c r="C63" s="253" t="s">
        <v>258</v>
      </c>
      <c r="D63" s="34" t="s">
        <v>259</v>
      </c>
      <c r="E63" s="34" t="s">
        <v>260</v>
      </c>
      <c r="F63" s="34"/>
      <c r="G63" s="31" t="s">
        <v>261</v>
      </c>
      <c r="H63" s="32" t="s">
        <v>262</v>
      </c>
      <c r="I63" s="36">
        <v>10</v>
      </c>
      <c r="J63" s="31">
        <v>9</v>
      </c>
      <c r="K63" s="31">
        <v>8</v>
      </c>
    </row>
    <row r="64" s="1" customFormat="true" ht="84.95" customHeight="true" spans="1:11">
      <c r="A64" s="31"/>
      <c r="B64" s="31" t="s">
        <v>243</v>
      </c>
      <c r="C64" s="253" t="s">
        <v>263</v>
      </c>
      <c r="D64" s="34" t="s">
        <v>264</v>
      </c>
      <c r="E64" s="34" t="s">
        <v>265</v>
      </c>
      <c r="F64" s="34"/>
      <c r="G64" s="31" t="s">
        <v>20</v>
      </c>
      <c r="H64" s="32"/>
      <c r="I64" s="36" t="s">
        <v>103</v>
      </c>
      <c r="J64" s="31" t="s">
        <v>103</v>
      </c>
      <c r="K64" s="31" t="s">
        <v>103</v>
      </c>
    </row>
    <row r="65" s="3" customFormat="true" ht="84.95" customHeight="true" spans="1:11">
      <c r="A65" s="31">
        <v>36</v>
      </c>
      <c r="B65" s="31"/>
      <c r="C65" s="254" t="s">
        <v>266</v>
      </c>
      <c r="D65" s="40" t="s">
        <v>267</v>
      </c>
      <c r="E65" s="72" t="s">
        <v>268</v>
      </c>
      <c r="F65" s="72" t="s">
        <v>269</v>
      </c>
      <c r="G65" s="73" t="s">
        <v>20</v>
      </c>
      <c r="H65" s="40" t="s">
        <v>270</v>
      </c>
      <c r="I65" s="31" t="s">
        <v>271</v>
      </c>
      <c r="J65" s="31" t="s">
        <v>271</v>
      </c>
      <c r="K65" s="31" t="s">
        <v>271</v>
      </c>
    </row>
    <row r="66" ht="42.75" spans="1:11">
      <c r="A66" s="41" t="s">
        <v>4</v>
      </c>
      <c r="B66" s="42" t="s">
        <v>5</v>
      </c>
      <c r="C66" s="42" t="s">
        <v>272</v>
      </c>
      <c r="D66" s="41" t="s">
        <v>7</v>
      </c>
      <c r="E66" s="41" t="s">
        <v>8</v>
      </c>
      <c r="F66" s="41" t="s">
        <v>9</v>
      </c>
      <c r="G66" s="41" t="s">
        <v>10</v>
      </c>
      <c r="H66" s="41" t="s">
        <v>11</v>
      </c>
      <c r="I66" s="41" t="s">
        <v>273</v>
      </c>
      <c r="J66" s="41" t="s">
        <v>274</v>
      </c>
      <c r="K66" s="41" t="s">
        <v>275</v>
      </c>
    </row>
    <row r="67" ht="71.25" spans="1:11">
      <c r="A67" s="43"/>
      <c r="B67" s="44"/>
      <c r="C67" s="45">
        <v>110201</v>
      </c>
      <c r="D67" s="46" t="s">
        <v>276</v>
      </c>
      <c r="E67" s="49"/>
      <c r="F67" s="49"/>
      <c r="G67" s="47" t="s">
        <v>277</v>
      </c>
      <c r="H67" s="74"/>
      <c r="I67" s="49"/>
      <c r="J67" s="49"/>
      <c r="K67" s="49"/>
    </row>
    <row r="68" ht="189" customHeight="true" spans="1:11">
      <c r="A68" s="47" t="s">
        <v>278</v>
      </c>
      <c r="B68" s="47"/>
      <c r="C68" s="47"/>
      <c r="D68" s="47"/>
      <c r="E68" s="47"/>
      <c r="F68" s="47"/>
      <c r="G68" s="47"/>
      <c r="H68" s="47"/>
      <c r="I68" s="74"/>
      <c r="J68" s="74"/>
      <c r="K68" s="74"/>
    </row>
    <row r="69" ht="28.5" spans="1:11">
      <c r="A69" s="48">
        <v>1</v>
      </c>
      <c r="B69" s="49" t="s">
        <v>15</v>
      </c>
      <c r="C69" s="255" t="s">
        <v>279</v>
      </c>
      <c r="D69" s="47" t="s">
        <v>280</v>
      </c>
      <c r="E69" s="47" t="s">
        <v>281</v>
      </c>
      <c r="F69" s="47" t="s">
        <v>282</v>
      </c>
      <c r="G69" s="74" t="s">
        <v>283</v>
      </c>
      <c r="H69" s="47" t="s">
        <v>277</v>
      </c>
      <c r="I69" s="49">
        <v>20</v>
      </c>
      <c r="J69" s="49">
        <v>18</v>
      </c>
      <c r="K69" s="49">
        <v>16</v>
      </c>
    </row>
    <row r="70" ht="28.5" spans="1:11">
      <c r="A70" s="48"/>
      <c r="B70" s="49" t="s">
        <v>15</v>
      </c>
      <c r="C70" s="255" t="s">
        <v>284</v>
      </c>
      <c r="D70" s="47" t="s">
        <v>285</v>
      </c>
      <c r="E70" s="47" t="s">
        <v>286</v>
      </c>
      <c r="F70" s="47"/>
      <c r="G70" s="74" t="s">
        <v>283</v>
      </c>
      <c r="H70" s="47" t="s">
        <v>277</v>
      </c>
      <c r="I70" s="49">
        <v>10</v>
      </c>
      <c r="J70" s="49">
        <v>9</v>
      </c>
      <c r="K70" s="49">
        <v>8</v>
      </c>
    </row>
    <row r="71" ht="28.5" spans="1:11">
      <c r="A71" s="48"/>
      <c r="B71" s="49" t="s">
        <v>15</v>
      </c>
      <c r="C71" s="255" t="s">
        <v>287</v>
      </c>
      <c r="D71" s="47" t="s">
        <v>288</v>
      </c>
      <c r="E71" s="47" t="s">
        <v>289</v>
      </c>
      <c r="F71" s="47"/>
      <c r="G71" s="74" t="s">
        <v>283</v>
      </c>
      <c r="H71" s="47" t="s">
        <v>277</v>
      </c>
      <c r="I71" s="49">
        <v>20</v>
      </c>
      <c r="J71" s="49">
        <v>18</v>
      </c>
      <c r="K71" s="49">
        <v>16</v>
      </c>
    </row>
    <row r="72" ht="28.5" spans="1:11">
      <c r="A72" s="48"/>
      <c r="B72" s="49" t="s">
        <v>15</v>
      </c>
      <c r="C72" s="255" t="s">
        <v>290</v>
      </c>
      <c r="D72" s="47" t="s">
        <v>291</v>
      </c>
      <c r="E72" s="47" t="s">
        <v>292</v>
      </c>
      <c r="F72" s="47"/>
      <c r="G72" s="74" t="s">
        <v>283</v>
      </c>
      <c r="H72" s="47" t="s">
        <v>277</v>
      </c>
      <c r="I72" s="49">
        <v>30</v>
      </c>
      <c r="J72" s="49">
        <v>27</v>
      </c>
      <c r="K72" s="49">
        <v>24</v>
      </c>
    </row>
    <row r="73" ht="28.5" spans="1:11">
      <c r="A73" s="48"/>
      <c r="B73" s="49" t="s">
        <v>15</v>
      </c>
      <c r="C73" s="255" t="s">
        <v>293</v>
      </c>
      <c r="D73" s="47" t="s">
        <v>294</v>
      </c>
      <c r="E73" s="47"/>
      <c r="F73" s="47"/>
      <c r="G73" s="74" t="s">
        <v>283</v>
      </c>
      <c r="H73" s="47" t="s">
        <v>277</v>
      </c>
      <c r="I73" s="49">
        <v>20</v>
      </c>
      <c r="J73" s="49">
        <v>18</v>
      </c>
      <c r="K73" s="49">
        <v>16</v>
      </c>
    </row>
    <row r="74" ht="28.5" spans="1:11">
      <c r="A74" s="48">
        <v>2</v>
      </c>
      <c r="B74" s="49" t="s">
        <v>15</v>
      </c>
      <c r="C74" s="255" t="s">
        <v>295</v>
      </c>
      <c r="D74" s="47" t="s">
        <v>296</v>
      </c>
      <c r="E74" s="47" t="s">
        <v>297</v>
      </c>
      <c r="F74" s="47" t="s">
        <v>298</v>
      </c>
      <c r="G74" s="74" t="s">
        <v>283</v>
      </c>
      <c r="H74" s="47" t="s">
        <v>277</v>
      </c>
      <c r="I74" s="49">
        <v>30</v>
      </c>
      <c r="J74" s="49">
        <v>27</v>
      </c>
      <c r="K74" s="49">
        <v>24</v>
      </c>
    </row>
    <row r="75" ht="28.5" spans="1:11">
      <c r="A75" s="48"/>
      <c r="B75" s="49" t="s">
        <v>15</v>
      </c>
      <c r="C75" s="255" t="s">
        <v>299</v>
      </c>
      <c r="D75" s="47" t="s">
        <v>300</v>
      </c>
      <c r="E75" s="47" t="s">
        <v>301</v>
      </c>
      <c r="F75" s="47"/>
      <c r="G75" s="74" t="s">
        <v>283</v>
      </c>
      <c r="H75" s="47" t="s">
        <v>277</v>
      </c>
      <c r="I75" s="49">
        <v>15</v>
      </c>
      <c r="J75" s="49">
        <v>13.5</v>
      </c>
      <c r="K75" s="49">
        <v>12</v>
      </c>
    </row>
    <row r="76" ht="28.5" spans="1:11">
      <c r="A76" s="48"/>
      <c r="B76" s="49" t="s">
        <v>15</v>
      </c>
      <c r="C76" s="255" t="s">
        <v>302</v>
      </c>
      <c r="D76" s="47" t="s">
        <v>303</v>
      </c>
      <c r="E76" s="47" t="s">
        <v>304</v>
      </c>
      <c r="F76" s="47"/>
      <c r="G76" s="74" t="s">
        <v>283</v>
      </c>
      <c r="H76" s="47" t="s">
        <v>277</v>
      </c>
      <c r="I76" s="49">
        <v>30</v>
      </c>
      <c r="J76" s="49">
        <v>27</v>
      </c>
      <c r="K76" s="49">
        <v>24</v>
      </c>
    </row>
    <row r="77" ht="28.5" spans="1:11">
      <c r="A77" s="48"/>
      <c r="B77" s="49" t="s">
        <v>15</v>
      </c>
      <c r="C77" s="255" t="s">
        <v>305</v>
      </c>
      <c r="D77" s="47" t="s">
        <v>306</v>
      </c>
      <c r="E77" s="47" t="s">
        <v>307</v>
      </c>
      <c r="F77" s="47"/>
      <c r="G77" s="74" t="s">
        <v>283</v>
      </c>
      <c r="H77" s="47" t="s">
        <v>277</v>
      </c>
      <c r="I77" s="49">
        <v>45</v>
      </c>
      <c r="J77" s="49">
        <v>40.5</v>
      </c>
      <c r="K77" s="49">
        <v>36</v>
      </c>
    </row>
    <row r="78" ht="28.5" spans="1:11">
      <c r="A78" s="48"/>
      <c r="B78" s="49" t="s">
        <v>15</v>
      </c>
      <c r="C78" s="255" t="s">
        <v>308</v>
      </c>
      <c r="D78" s="47" t="s">
        <v>309</v>
      </c>
      <c r="E78" s="47"/>
      <c r="F78" s="47"/>
      <c r="G78" s="74" t="s">
        <v>283</v>
      </c>
      <c r="H78" s="47" t="s">
        <v>277</v>
      </c>
      <c r="I78" s="49">
        <v>30</v>
      </c>
      <c r="J78" s="49">
        <v>27</v>
      </c>
      <c r="K78" s="49">
        <v>24</v>
      </c>
    </row>
    <row r="79" ht="28.5" spans="1:11">
      <c r="A79" s="48"/>
      <c r="B79" s="49" t="s">
        <v>15</v>
      </c>
      <c r="C79" s="255" t="s">
        <v>310</v>
      </c>
      <c r="D79" s="47" t="s">
        <v>311</v>
      </c>
      <c r="E79" s="47"/>
      <c r="F79" s="47"/>
      <c r="G79" s="74" t="s">
        <v>283</v>
      </c>
      <c r="H79" s="47" t="s">
        <v>277</v>
      </c>
      <c r="I79" s="49">
        <v>30</v>
      </c>
      <c r="J79" s="49">
        <v>27</v>
      </c>
      <c r="K79" s="49">
        <v>24</v>
      </c>
    </row>
    <row r="80" ht="22.5" spans="1:11">
      <c r="A80" s="51" t="s">
        <v>312</v>
      </c>
      <c r="B80" s="51"/>
      <c r="C80" s="51"/>
      <c r="D80" s="51"/>
      <c r="E80" s="51"/>
      <c r="F80" s="51"/>
      <c r="G80" s="51"/>
      <c r="H80" s="51"/>
      <c r="I80" s="51"/>
      <c r="J80" s="51"/>
      <c r="K80" s="51"/>
    </row>
    <row r="81" ht="254" customHeight="true" spans="1:11">
      <c r="A81" s="52" t="s">
        <v>313</v>
      </c>
      <c r="B81" s="53"/>
      <c r="C81" s="53"/>
      <c r="D81" s="53"/>
      <c r="E81" s="53"/>
      <c r="F81" s="53"/>
      <c r="G81" s="53"/>
      <c r="H81" s="53"/>
      <c r="I81" s="48"/>
      <c r="J81" s="48"/>
      <c r="K81" s="48"/>
    </row>
    <row r="82" ht="18" spans="1:11">
      <c r="A82" s="54" t="s">
        <v>314</v>
      </c>
      <c r="B82" s="55"/>
      <c r="C82" s="55"/>
      <c r="D82" s="54"/>
      <c r="E82" s="54"/>
      <c r="F82" s="54"/>
      <c r="G82" s="54"/>
      <c r="H82" s="75"/>
      <c r="I82" s="49"/>
      <c r="J82" s="49"/>
      <c r="K82" s="49"/>
    </row>
    <row r="83" ht="94.5" spans="1:11">
      <c r="A83" s="56">
        <v>1</v>
      </c>
      <c r="B83" s="57" t="s">
        <v>315</v>
      </c>
      <c r="C83" s="256" t="s">
        <v>316</v>
      </c>
      <c r="D83" s="35" t="s">
        <v>317</v>
      </c>
      <c r="E83" s="35" t="s">
        <v>318</v>
      </c>
      <c r="F83" s="35" t="s">
        <v>319</v>
      </c>
      <c r="G83" s="31" t="s">
        <v>84</v>
      </c>
      <c r="H83" s="35"/>
      <c r="I83" s="77">
        <v>180</v>
      </c>
      <c r="J83" s="77">
        <f t="shared" ref="J83:J88" si="0">0.9*I83</f>
        <v>162</v>
      </c>
      <c r="K83" s="77">
        <f t="shared" ref="K83:K88" si="1">0.8*I83</f>
        <v>144</v>
      </c>
    </row>
    <row r="84" ht="15.75" spans="1:11">
      <c r="A84" s="56"/>
      <c r="B84" s="57" t="s">
        <v>315</v>
      </c>
      <c r="C84" s="256" t="s">
        <v>320</v>
      </c>
      <c r="D84" s="35" t="s">
        <v>321</v>
      </c>
      <c r="E84" s="35"/>
      <c r="F84" s="35"/>
      <c r="G84" s="31" t="s">
        <v>84</v>
      </c>
      <c r="H84" s="35"/>
      <c r="I84" s="80">
        <v>0.3</v>
      </c>
      <c r="J84" s="80">
        <v>0.3</v>
      </c>
      <c r="K84" s="80">
        <v>0.3</v>
      </c>
    </row>
    <row r="85" ht="94.5" spans="1:11">
      <c r="A85" s="56">
        <v>2</v>
      </c>
      <c r="B85" s="57" t="s">
        <v>315</v>
      </c>
      <c r="C85" s="256" t="s">
        <v>322</v>
      </c>
      <c r="D85" s="35" t="s">
        <v>323</v>
      </c>
      <c r="E85" s="35" t="s">
        <v>324</v>
      </c>
      <c r="F85" s="35" t="s">
        <v>319</v>
      </c>
      <c r="G85" s="31" t="s">
        <v>84</v>
      </c>
      <c r="H85" s="76"/>
      <c r="I85" s="77">
        <v>68</v>
      </c>
      <c r="J85" s="81">
        <f t="shared" si="0"/>
        <v>61.2</v>
      </c>
      <c r="K85" s="81">
        <f t="shared" si="1"/>
        <v>54.4</v>
      </c>
    </row>
    <row r="86" ht="15.75" spans="1:11">
      <c r="A86" s="56"/>
      <c r="B86" s="57" t="s">
        <v>315</v>
      </c>
      <c r="C86" s="256" t="s">
        <v>325</v>
      </c>
      <c r="D86" s="35" t="s">
        <v>326</v>
      </c>
      <c r="E86" s="35"/>
      <c r="F86" s="35"/>
      <c r="G86" s="31" t="s">
        <v>84</v>
      </c>
      <c r="H86" s="76"/>
      <c r="I86" s="80">
        <v>0.3</v>
      </c>
      <c r="J86" s="80">
        <v>0.3</v>
      </c>
      <c r="K86" s="80">
        <v>0.3</v>
      </c>
    </row>
    <row r="87" ht="78.75" spans="1:11">
      <c r="A87" s="56">
        <v>3</v>
      </c>
      <c r="B87" s="57" t="s">
        <v>315</v>
      </c>
      <c r="C87" s="256" t="s">
        <v>327</v>
      </c>
      <c r="D87" s="35" t="s">
        <v>328</v>
      </c>
      <c r="E87" s="35" t="s">
        <v>329</v>
      </c>
      <c r="F87" s="35" t="s">
        <v>330</v>
      </c>
      <c r="G87" s="31" t="s">
        <v>84</v>
      </c>
      <c r="H87" s="35"/>
      <c r="I87" s="77">
        <v>36</v>
      </c>
      <c r="J87" s="81">
        <f t="shared" si="0"/>
        <v>32.4</v>
      </c>
      <c r="K87" s="81">
        <f t="shared" si="1"/>
        <v>28.8</v>
      </c>
    </row>
    <row r="88" ht="47.25" spans="1:11">
      <c r="A88" s="56">
        <v>4</v>
      </c>
      <c r="B88" s="57" t="s">
        <v>315</v>
      </c>
      <c r="C88" s="256" t="s">
        <v>331</v>
      </c>
      <c r="D88" s="35" t="s">
        <v>332</v>
      </c>
      <c r="E88" s="35" t="s">
        <v>333</v>
      </c>
      <c r="F88" s="35" t="s">
        <v>334</v>
      </c>
      <c r="G88" s="31" t="s">
        <v>84</v>
      </c>
      <c r="H88" s="35"/>
      <c r="I88" s="77">
        <v>20</v>
      </c>
      <c r="J88" s="77">
        <f t="shared" si="0"/>
        <v>18</v>
      </c>
      <c r="K88" s="77">
        <f t="shared" si="1"/>
        <v>16</v>
      </c>
    </row>
    <row r="89" ht="18" spans="1:11">
      <c r="A89" s="59" t="s">
        <v>335</v>
      </c>
      <c r="B89" s="55"/>
      <c r="C89" s="55"/>
      <c r="D89" s="60"/>
      <c r="E89" s="60"/>
      <c r="F89" s="60"/>
      <c r="G89" s="60"/>
      <c r="H89" s="77"/>
      <c r="I89" s="77"/>
      <c r="J89" s="77"/>
      <c r="K89" s="49"/>
    </row>
    <row r="90" ht="78.75" spans="1:11">
      <c r="A90" s="56">
        <v>5</v>
      </c>
      <c r="B90" s="57" t="s">
        <v>315</v>
      </c>
      <c r="C90" s="256" t="s">
        <v>336</v>
      </c>
      <c r="D90" s="35" t="s">
        <v>337</v>
      </c>
      <c r="E90" s="35" t="s">
        <v>338</v>
      </c>
      <c r="F90" s="35" t="s">
        <v>339</v>
      </c>
      <c r="G90" s="31" t="s">
        <v>84</v>
      </c>
      <c r="H90" s="35" t="s">
        <v>340</v>
      </c>
      <c r="I90" s="77">
        <v>26</v>
      </c>
      <c r="J90" s="81">
        <f t="shared" ref="J90:J94" si="2">0.9*I90</f>
        <v>23.4</v>
      </c>
      <c r="K90" s="81">
        <f t="shared" ref="K90:K94" si="3">0.8*I90</f>
        <v>20.8</v>
      </c>
    </row>
    <row r="91" ht="204.75" spans="1:11">
      <c r="A91" s="56">
        <v>6</v>
      </c>
      <c r="B91" s="57" t="s">
        <v>315</v>
      </c>
      <c r="C91" s="256" t="s">
        <v>341</v>
      </c>
      <c r="D91" s="35" t="s">
        <v>342</v>
      </c>
      <c r="E91" s="35" t="s">
        <v>343</v>
      </c>
      <c r="F91" s="35" t="s">
        <v>344</v>
      </c>
      <c r="G91" s="31" t="s">
        <v>345</v>
      </c>
      <c r="H91" s="35" t="s">
        <v>346</v>
      </c>
      <c r="I91" s="77">
        <v>14</v>
      </c>
      <c r="J91" s="81">
        <f t="shared" si="2"/>
        <v>12.6</v>
      </c>
      <c r="K91" s="81">
        <f t="shared" si="3"/>
        <v>11.2</v>
      </c>
    </row>
    <row r="92" ht="15.75" spans="1:11">
      <c r="A92" s="56"/>
      <c r="B92" s="57" t="s">
        <v>315</v>
      </c>
      <c r="C92" s="256" t="s">
        <v>347</v>
      </c>
      <c r="D92" s="35" t="s">
        <v>348</v>
      </c>
      <c r="E92" s="35"/>
      <c r="F92" s="35"/>
      <c r="G92" s="31" t="s">
        <v>345</v>
      </c>
      <c r="H92" s="35"/>
      <c r="I92" s="80">
        <v>0.3</v>
      </c>
      <c r="J92" s="80">
        <v>0.3</v>
      </c>
      <c r="K92" s="80">
        <v>0.3</v>
      </c>
    </row>
    <row r="93" ht="47.25" spans="1:11">
      <c r="A93" s="56">
        <v>7</v>
      </c>
      <c r="B93" s="57" t="s">
        <v>315</v>
      </c>
      <c r="C93" s="256" t="s">
        <v>349</v>
      </c>
      <c r="D93" s="35" t="s">
        <v>350</v>
      </c>
      <c r="E93" s="35" t="s">
        <v>351</v>
      </c>
      <c r="F93" s="35" t="s">
        <v>352</v>
      </c>
      <c r="G93" s="31" t="s">
        <v>84</v>
      </c>
      <c r="H93" s="35"/>
      <c r="I93" s="77">
        <v>16</v>
      </c>
      <c r="J93" s="81">
        <f t="shared" si="2"/>
        <v>14.4</v>
      </c>
      <c r="K93" s="81">
        <f t="shared" si="3"/>
        <v>12.8</v>
      </c>
    </row>
    <row r="94" ht="47.25" spans="1:11">
      <c r="A94" s="56">
        <v>8</v>
      </c>
      <c r="B94" s="57" t="s">
        <v>315</v>
      </c>
      <c r="C94" s="256" t="s">
        <v>353</v>
      </c>
      <c r="D94" s="35" t="s">
        <v>354</v>
      </c>
      <c r="E94" s="35" t="s">
        <v>355</v>
      </c>
      <c r="F94" s="35" t="s">
        <v>356</v>
      </c>
      <c r="G94" s="31" t="s">
        <v>84</v>
      </c>
      <c r="H94" s="35" t="s">
        <v>357</v>
      </c>
      <c r="I94" s="77">
        <v>30</v>
      </c>
      <c r="J94" s="77">
        <f t="shared" si="2"/>
        <v>27</v>
      </c>
      <c r="K94" s="77">
        <f t="shared" si="3"/>
        <v>24</v>
      </c>
    </row>
    <row r="95" ht="15.75" spans="1:11">
      <c r="A95" s="56"/>
      <c r="B95" s="57" t="s">
        <v>315</v>
      </c>
      <c r="C95" s="256" t="s">
        <v>358</v>
      </c>
      <c r="D95" s="35" t="s">
        <v>359</v>
      </c>
      <c r="E95" s="35"/>
      <c r="F95" s="35"/>
      <c r="G95" s="31" t="s">
        <v>84</v>
      </c>
      <c r="H95" s="35"/>
      <c r="I95" s="80">
        <v>0.3</v>
      </c>
      <c r="J95" s="80">
        <v>0.3</v>
      </c>
      <c r="K95" s="80">
        <v>0.3</v>
      </c>
    </row>
    <row r="96" ht="47.25" spans="1:11">
      <c r="A96" s="56">
        <v>9</v>
      </c>
      <c r="B96" s="57" t="s">
        <v>315</v>
      </c>
      <c r="C96" s="256" t="s">
        <v>360</v>
      </c>
      <c r="D96" s="35" t="s">
        <v>361</v>
      </c>
      <c r="E96" s="35" t="s">
        <v>362</v>
      </c>
      <c r="F96" s="35" t="s">
        <v>363</v>
      </c>
      <c r="G96" s="31" t="s">
        <v>84</v>
      </c>
      <c r="H96" s="35" t="s">
        <v>364</v>
      </c>
      <c r="I96" s="77">
        <v>30</v>
      </c>
      <c r="J96" s="77">
        <f t="shared" ref="J96:J99" si="4">0.9*I96</f>
        <v>27</v>
      </c>
      <c r="K96" s="77">
        <f t="shared" ref="K96:K99" si="5">0.8*I96</f>
        <v>24</v>
      </c>
    </row>
    <row r="97" ht="15.75" spans="1:11">
      <c r="A97" s="56"/>
      <c r="B97" s="57" t="s">
        <v>315</v>
      </c>
      <c r="C97" s="256" t="s">
        <v>365</v>
      </c>
      <c r="D97" s="35" t="s">
        <v>366</v>
      </c>
      <c r="E97" s="35"/>
      <c r="F97" s="35"/>
      <c r="G97" s="31" t="s">
        <v>84</v>
      </c>
      <c r="H97" s="35"/>
      <c r="I97" s="80">
        <v>0.3</v>
      </c>
      <c r="J97" s="80">
        <v>0.3</v>
      </c>
      <c r="K97" s="80">
        <v>0.3</v>
      </c>
    </row>
    <row r="98" ht="63" spans="1:11">
      <c r="A98" s="56">
        <v>10</v>
      </c>
      <c r="B98" s="57" t="s">
        <v>315</v>
      </c>
      <c r="C98" s="256" t="s">
        <v>367</v>
      </c>
      <c r="D98" s="35" t="s">
        <v>368</v>
      </c>
      <c r="E98" s="35" t="s">
        <v>369</v>
      </c>
      <c r="F98" s="35" t="s">
        <v>370</v>
      </c>
      <c r="G98" s="31" t="s">
        <v>84</v>
      </c>
      <c r="H98" s="35" t="s">
        <v>371</v>
      </c>
      <c r="I98" s="77">
        <v>64</v>
      </c>
      <c r="J98" s="81">
        <f t="shared" si="4"/>
        <v>57.6</v>
      </c>
      <c r="K98" s="81">
        <f t="shared" si="5"/>
        <v>51.2</v>
      </c>
    </row>
    <row r="99" ht="78.75" spans="1:11">
      <c r="A99" s="56">
        <v>11</v>
      </c>
      <c r="B99" s="57" t="s">
        <v>315</v>
      </c>
      <c r="C99" s="256" t="s">
        <v>372</v>
      </c>
      <c r="D99" s="35" t="s">
        <v>373</v>
      </c>
      <c r="E99" s="35" t="s">
        <v>374</v>
      </c>
      <c r="F99" s="35" t="s">
        <v>375</v>
      </c>
      <c r="G99" s="31" t="s">
        <v>84</v>
      </c>
      <c r="H99" s="35" t="s">
        <v>376</v>
      </c>
      <c r="I99" s="77">
        <v>81</v>
      </c>
      <c r="J99" s="81">
        <f t="shared" si="4"/>
        <v>72.9</v>
      </c>
      <c r="K99" s="81">
        <f t="shared" si="5"/>
        <v>64.8</v>
      </c>
    </row>
    <row r="100" ht="18" spans="1:11">
      <c r="A100" s="59" t="s">
        <v>377</v>
      </c>
      <c r="B100" s="55"/>
      <c r="C100" s="55"/>
      <c r="D100" s="60"/>
      <c r="E100" s="60"/>
      <c r="F100" s="60"/>
      <c r="G100" s="60"/>
      <c r="H100" s="77"/>
      <c r="I100" s="77"/>
      <c r="J100" s="77"/>
      <c r="K100" s="49"/>
    </row>
    <row r="101" ht="110.25" spans="1:11">
      <c r="A101" s="56">
        <v>12</v>
      </c>
      <c r="B101" s="56" t="s">
        <v>315</v>
      </c>
      <c r="C101" s="257" t="s">
        <v>378</v>
      </c>
      <c r="D101" s="37" t="s">
        <v>379</v>
      </c>
      <c r="E101" s="35" t="s">
        <v>380</v>
      </c>
      <c r="F101" s="35" t="s">
        <v>381</v>
      </c>
      <c r="G101" s="31" t="s">
        <v>20</v>
      </c>
      <c r="H101" s="35" t="s">
        <v>382</v>
      </c>
      <c r="I101" s="77">
        <v>6</v>
      </c>
      <c r="J101" s="81">
        <f t="shared" ref="J101:J111" si="6">0.9*I101</f>
        <v>5.4</v>
      </c>
      <c r="K101" s="81">
        <f t="shared" ref="K101:K111" si="7">0.8*I101</f>
        <v>4.8</v>
      </c>
    </row>
    <row r="102" ht="110.25" spans="1:11">
      <c r="A102" s="56">
        <v>13</v>
      </c>
      <c r="B102" s="56" t="s">
        <v>315</v>
      </c>
      <c r="C102" s="257" t="s">
        <v>383</v>
      </c>
      <c r="D102" s="37" t="s">
        <v>384</v>
      </c>
      <c r="E102" s="35" t="s">
        <v>385</v>
      </c>
      <c r="F102" s="35" t="s">
        <v>386</v>
      </c>
      <c r="G102" s="31" t="s">
        <v>20</v>
      </c>
      <c r="H102" s="35" t="s">
        <v>387</v>
      </c>
      <c r="I102" s="77">
        <v>8</v>
      </c>
      <c r="J102" s="81">
        <f t="shared" si="6"/>
        <v>7.2</v>
      </c>
      <c r="K102" s="81">
        <f t="shared" si="7"/>
        <v>6.4</v>
      </c>
    </row>
    <row r="103" ht="110.25" spans="1:11">
      <c r="A103" s="56">
        <v>14</v>
      </c>
      <c r="B103" s="56" t="s">
        <v>315</v>
      </c>
      <c r="C103" s="257" t="s">
        <v>388</v>
      </c>
      <c r="D103" s="37" t="s">
        <v>389</v>
      </c>
      <c r="E103" s="35" t="s">
        <v>390</v>
      </c>
      <c r="F103" s="35" t="s">
        <v>391</v>
      </c>
      <c r="G103" s="31" t="s">
        <v>20</v>
      </c>
      <c r="H103" s="35" t="s">
        <v>392</v>
      </c>
      <c r="I103" s="77">
        <v>8</v>
      </c>
      <c r="J103" s="81">
        <f t="shared" si="6"/>
        <v>7.2</v>
      </c>
      <c r="K103" s="81">
        <f t="shared" si="7"/>
        <v>6.4</v>
      </c>
    </row>
    <row r="104" ht="110.25" spans="1:11">
      <c r="A104" s="56">
        <v>15</v>
      </c>
      <c r="B104" s="56" t="s">
        <v>315</v>
      </c>
      <c r="C104" s="256" t="s">
        <v>393</v>
      </c>
      <c r="D104" s="35" t="s">
        <v>394</v>
      </c>
      <c r="E104" s="35" t="s">
        <v>395</v>
      </c>
      <c r="F104" s="35" t="s">
        <v>396</v>
      </c>
      <c r="G104" s="36" t="s">
        <v>397</v>
      </c>
      <c r="H104" s="35" t="s">
        <v>398</v>
      </c>
      <c r="I104" s="77">
        <v>7</v>
      </c>
      <c r="J104" s="81">
        <f t="shared" si="6"/>
        <v>6.3</v>
      </c>
      <c r="K104" s="81">
        <f t="shared" si="7"/>
        <v>5.6</v>
      </c>
    </row>
    <row r="105" ht="78.75" spans="1:11">
      <c r="A105" s="56">
        <v>16</v>
      </c>
      <c r="B105" s="56" t="s">
        <v>315</v>
      </c>
      <c r="C105" s="256" t="s">
        <v>399</v>
      </c>
      <c r="D105" s="35" t="s">
        <v>400</v>
      </c>
      <c r="E105" s="35" t="s">
        <v>401</v>
      </c>
      <c r="F105" s="35" t="s">
        <v>402</v>
      </c>
      <c r="G105" s="36" t="s">
        <v>84</v>
      </c>
      <c r="H105" s="35"/>
      <c r="I105" s="77">
        <v>60</v>
      </c>
      <c r="J105" s="77">
        <f t="shared" si="6"/>
        <v>54</v>
      </c>
      <c r="K105" s="77">
        <f t="shared" si="7"/>
        <v>48</v>
      </c>
    </row>
    <row r="106" ht="47.25" spans="1:11">
      <c r="A106" s="56">
        <v>17</v>
      </c>
      <c r="B106" s="56" t="s">
        <v>315</v>
      </c>
      <c r="C106" s="256" t="s">
        <v>403</v>
      </c>
      <c r="D106" s="35" t="s">
        <v>404</v>
      </c>
      <c r="E106" s="35" t="s">
        <v>405</v>
      </c>
      <c r="F106" s="35" t="s">
        <v>406</v>
      </c>
      <c r="G106" s="36" t="s">
        <v>84</v>
      </c>
      <c r="H106" s="35"/>
      <c r="I106" s="77">
        <v>60</v>
      </c>
      <c r="J106" s="77">
        <f t="shared" si="6"/>
        <v>54</v>
      </c>
      <c r="K106" s="77">
        <f t="shared" si="7"/>
        <v>48</v>
      </c>
    </row>
    <row r="107" ht="47.25" spans="1:11">
      <c r="A107" s="56">
        <v>18</v>
      </c>
      <c r="B107" s="56" t="s">
        <v>315</v>
      </c>
      <c r="C107" s="256" t="s">
        <v>407</v>
      </c>
      <c r="D107" s="35" t="s">
        <v>408</v>
      </c>
      <c r="E107" s="35" t="s">
        <v>409</v>
      </c>
      <c r="F107" s="35" t="s">
        <v>410</v>
      </c>
      <c r="G107" s="36" t="s">
        <v>397</v>
      </c>
      <c r="H107" s="35"/>
      <c r="I107" s="77">
        <v>7</v>
      </c>
      <c r="J107" s="81">
        <f t="shared" si="6"/>
        <v>6.3</v>
      </c>
      <c r="K107" s="81">
        <f t="shared" si="7"/>
        <v>5.6</v>
      </c>
    </row>
    <row r="108" ht="31.5" spans="1:11">
      <c r="A108" s="56"/>
      <c r="B108" s="56" t="s">
        <v>315</v>
      </c>
      <c r="C108" s="256" t="s">
        <v>411</v>
      </c>
      <c r="D108" s="35" t="s">
        <v>412</v>
      </c>
      <c r="E108" s="35"/>
      <c r="F108" s="35"/>
      <c r="G108" s="36" t="s">
        <v>397</v>
      </c>
      <c r="H108" s="35" t="s">
        <v>413</v>
      </c>
      <c r="I108" s="77">
        <v>5</v>
      </c>
      <c r="J108" s="81">
        <f t="shared" si="6"/>
        <v>4.5</v>
      </c>
      <c r="K108" s="77">
        <f t="shared" si="7"/>
        <v>4</v>
      </c>
    </row>
    <row r="109" ht="47.25" spans="1:11">
      <c r="A109" s="56">
        <v>19</v>
      </c>
      <c r="B109" s="56" t="s">
        <v>315</v>
      </c>
      <c r="C109" s="256" t="s">
        <v>414</v>
      </c>
      <c r="D109" s="35" t="s">
        <v>415</v>
      </c>
      <c r="E109" s="35" t="s">
        <v>416</v>
      </c>
      <c r="F109" s="35" t="s">
        <v>417</v>
      </c>
      <c r="G109" s="36" t="s">
        <v>84</v>
      </c>
      <c r="H109" s="35"/>
      <c r="I109" s="77">
        <v>6</v>
      </c>
      <c r="J109" s="81">
        <f t="shared" si="6"/>
        <v>5.4</v>
      </c>
      <c r="K109" s="81">
        <f t="shared" si="7"/>
        <v>4.8</v>
      </c>
    </row>
    <row r="110" ht="47.25" spans="1:11">
      <c r="A110" s="56">
        <v>20</v>
      </c>
      <c r="B110" s="56" t="s">
        <v>315</v>
      </c>
      <c r="C110" s="256" t="s">
        <v>418</v>
      </c>
      <c r="D110" s="35" t="s">
        <v>419</v>
      </c>
      <c r="E110" s="35" t="s">
        <v>420</v>
      </c>
      <c r="F110" s="35" t="s">
        <v>421</v>
      </c>
      <c r="G110" s="36" t="s">
        <v>422</v>
      </c>
      <c r="H110" s="35"/>
      <c r="I110" s="77">
        <v>20</v>
      </c>
      <c r="J110" s="77">
        <f t="shared" si="6"/>
        <v>18</v>
      </c>
      <c r="K110" s="77">
        <f t="shared" si="7"/>
        <v>16</v>
      </c>
    </row>
    <row r="111" ht="78.75" spans="1:11">
      <c r="A111" s="56">
        <v>21</v>
      </c>
      <c r="B111" s="56" t="s">
        <v>315</v>
      </c>
      <c r="C111" s="256" t="s">
        <v>423</v>
      </c>
      <c r="D111" s="35" t="s">
        <v>424</v>
      </c>
      <c r="E111" s="35" t="s">
        <v>425</v>
      </c>
      <c r="F111" s="35" t="s">
        <v>426</v>
      </c>
      <c r="G111" s="36" t="s">
        <v>84</v>
      </c>
      <c r="H111" s="35"/>
      <c r="I111" s="77">
        <v>13</v>
      </c>
      <c r="J111" s="81">
        <f t="shared" si="6"/>
        <v>11.7</v>
      </c>
      <c r="K111" s="81">
        <f t="shared" si="7"/>
        <v>10.4</v>
      </c>
    </row>
    <row r="112" ht="252" spans="1:11">
      <c r="A112" s="48">
        <v>22</v>
      </c>
      <c r="B112" s="56" t="s">
        <v>315</v>
      </c>
      <c r="C112" s="258" t="s">
        <v>427</v>
      </c>
      <c r="D112" s="62" t="s">
        <v>428</v>
      </c>
      <c r="E112" s="40" t="s">
        <v>429</v>
      </c>
      <c r="F112" s="40" t="s">
        <v>430</v>
      </c>
      <c r="G112" s="62" t="s">
        <v>84</v>
      </c>
      <c r="H112" s="39" t="s">
        <v>431</v>
      </c>
      <c r="I112" s="82">
        <v>140</v>
      </c>
      <c r="J112" s="49">
        <v>126</v>
      </c>
      <c r="K112" s="49">
        <v>112</v>
      </c>
    </row>
    <row r="113" spans="1:11">
      <c r="A113" s="48"/>
      <c r="B113" s="49"/>
      <c r="C113" s="50"/>
      <c r="D113" s="47" t="s">
        <v>432</v>
      </c>
      <c r="E113" s="47"/>
      <c r="F113" s="47"/>
      <c r="G113" s="74"/>
      <c r="H113" s="47"/>
      <c r="I113" s="49">
        <v>40</v>
      </c>
      <c r="J113" s="49">
        <v>36</v>
      </c>
      <c r="K113" s="49">
        <v>32</v>
      </c>
    </row>
    <row r="114" spans="1:11">
      <c r="A114" s="48"/>
      <c r="B114" s="49"/>
      <c r="C114" s="50"/>
      <c r="D114" s="47" t="s">
        <v>433</v>
      </c>
      <c r="E114" s="47"/>
      <c r="F114" s="47"/>
      <c r="G114" s="74"/>
      <c r="H114" s="47"/>
      <c r="I114" s="49">
        <v>140</v>
      </c>
      <c r="J114" s="49">
        <v>126</v>
      </c>
      <c r="K114" s="49">
        <v>112</v>
      </c>
    </row>
    <row r="115" ht="28.5" spans="1:11">
      <c r="A115" s="48"/>
      <c r="B115" s="49"/>
      <c r="C115" s="50"/>
      <c r="D115" s="47" t="s">
        <v>434</v>
      </c>
      <c r="E115" s="47"/>
      <c r="F115" s="47"/>
      <c r="G115" s="74"/>
      <c r="H115" s="47"/>
      <c r="I115" s="74" t="s">
        <v>435</v>
      </c>
      <c r="J115" s="74" t="s">
        <v>435</v>
      </c>
      <c r="K115" s="74" t="s">
        <v>435</v>
      </c>
    </row>
    <row r="116" spans="1:11">
      <c r="A116" s="48"/>
      <c r="B116" s="49"/>
      <c r="C116" s="50"/>
      <c r="D116" s="47" t="s">
        <v>436</v>
      </c>
      <c r="E116" s="47"/>
      <c r="F116" s="47"/>
      <c r="G116" s="74"/>
      <c r="H116" s="47"/>
      <c r="I116" s="49" t="s">
        <v>437</v>
      </c>
      <c r="J116" s="49" t="s">
        <v>437</v>
      </c>
      <c r="K116" s="49" t="s">
        <v>437</v>
      </c>
    </row>
    <row r="117" ht="22.5" spans="1:11">
      <c r="A117" s="63" t="s">
        <v>438</v>
      </c>
      <c r="B117" s="63"/>
      <c r="C117" s="63"/>
      <c r="D117" s="63"/>
      <c r="E117" s="63"/>
      <c r="F117" s="63"/>
      <c r="G117" s="63"/>
      <c r="H117" s="63"/>
      <c r="I117" s="63"/>
      <c r="J117" s="63"/>
      <c r="K117" s="63"/>
    </row>
    <row r="118" ht="409" customHeight="true" spans="1:11">
      <c r="A118" s="52" t="s">
        <v>439</v>
      </c>
      <c r="B118" s="53"/>
      <c r="C118" s="53"/>
      <c r="D118" s="53"/>
      <c r="E118" s="53"/>
      <c r="F118" s="53"/>
      <c r="G118" s="53"/>
      <c r="H118" s="53"/>
      <c r="I118" s="48"/>
      <c r="J118" s="48"/>
      <c r="K118" s="48"/>
    </row>
    <row r="119" ht="15.75" spans="1:11">
      <c r="A119" s="29"/>
      <c r="B119" s="64"/>
      <c r="C119" s="64">
        <v>230101</v>
      </c>
      <c r="D119" s="65" t="s">
        <v>440</v>
      </c>
      <c r="E119" s="29"/>
      <c r="F119" s="29"/>
      <c r="G119" s="30"/>
      <c r="H119" s="36"/>
      <c r="I119" s="56"/>
      <c r="J119" s="56"/>
      <c r="K119" s="49"/>
    </row>
    <row r="120" ht="63" spans="1:11">
      <c r="A120" s="66">
        <v>1</v>
      </c>
      <c r="B120" s="67" t="s">
        <v>152</v>
      </c>
      <c r="C120" s="68" t="s">
        <v>441</v>
      </c>
      <c r="D120" s="69" t="s">
        <v>442</v>
      </c>
      <c r="E120" s="40" t="s">
        <v>443</v>
      </c>
      <c r="F120" s="40" t="s">
        <v>444</v>
      </c>
      <c r="G120" s="62" t="s">
        <v>445</v>
      </c>
      <c r="H120" s="78" t="s">
        <v>446</v>
      </c>
      <c r="I120" s="57">
        <v>50</v>
      </c>
      <c r="J120" s="56">
        <f t="shared" ref="J120:J134" si="8">0.9*I120</f>
        <v>45</v>
      </c>
      <c r="K120" s="56">
        <f t="shared" ref="K120:K134" si="9">0.8*I120</f>
        <v>40</v>
      </c>
    </row>
    <row r="121" ht="78.75" spans="1:11">
      <c r="A121" s="66"/>
      <c r="B121" s="67" t="s">
        <v>152</v>
      </c>
      <c r="C121" s="70" t="s">
        <v>447</v>
      </c>
      <c r="D121" s="69" t="s">
        <v>448</v>
      </c>
      <c r="E121" s="40" t="s">
        <v>449</v>
      </c>
      <c r="F121" s="40"/>
      <c r="G121" s="62" t="s">
        <v>20</v>
      </c>
      <c r="H121" s="78" t="s">
        <v>450</v>
      </c>
      <c r="I121" s="57">
        <v>33</v>
      </c>
      <c r="J121" s="56">
        <f t="shared" si="8"/>
        <v>29.7</v>
      </c>
      <c r="K121" s="56">
        <f t="shared" si="9"/>
        <v>26.4</v>
      </c>
    </row>
    <row r="122" ht="31.5" spans="1:11">
      <c r="A122" s="66"/>
      <c r="B122" s="67" t="s">
        <v>152</v>
      </c>
      <c r="C122" s="71" t="s">
        <v>451</v>
      </c>
      <c r="D122" s="69" t="s">
        <v>452</v>
      </c>
      <c r="E122" s="40" t="s">
        <v>453</v>
      </c>
      <c r="F122" s="40"/>
      <c r="G122" s="62" t="s">
        <v>20</v>
      </c>
      <c r="H122" s="69"/>
      <c r="I122" s="57">
        <v>44</v>
      </c>
      <c r="J122" s="56">
        <f t="shared" si="8"/>
        <v>39.6</v>
      </c>
      <c r="K122" s="56">
        <f t="shared" si="9"/>
        <v>35.2</v>
      </c>
    </row>
    <row r="123" ht="47.25" spans="1:11">
      <c r="A123" s="66"/>
      <c r="B123" s="67" t="s">
        <v>152</v>
      </c>
      <c r="C123" s="71" t="s">
        <v>454</v>
      </c>
      <c r="D123" s="32" t="s">
        <v>455</v>
      </c>
      <c r="E123" s="79" t="s">
        <v>456</v>
      </c>
      <c r="F123" s="32"/>
      <c r="G123" s="62" t="s">
        <v>20</v>
      </c>
      <c r="H123" s="78" t="s">
        <v>457</v>
      </c>
      <c r="I123" s="57">
        <v>44</v>
      </c>
      <c r="J123" s="56">
        <f t="shared" si="8"/>
        <v>39.6</v>
      </c>
      <c r="K123" s="56">
        <f t="shared" si="9"/>
        <v>35.2</v>
      </c>
    </row>
    <row r="124" ht="47.25" spans="1:11">
      <c r="A124" s="66"/>
      <c r="B124" s="67" t="s">
        <v>152</v>
      </c>
      <c r="C124" s="71" t="s">
        <v>458</v>
      </c>
      <c r="D124" s="32" t="s">
        <v>459</v>
      </c>
      <c r="E124" s="79" t="s">
        <v>443</v>
      </c>
      <c r="F124" s="79" t="s">
        <v>444</v>
      </c>
      <c r="G124" s="62" t="s">
        <v>445</v>
      </c>
      <c r="H124" s="78"/>
      <c r="I124" s="57">
        <v>50</v>
      </c>
      <c r="J124" s="56">
        <f t="shared" si="8"/>
        <v>45</v>
      </c>
      <c r="K124" s="56">
        <f t="shared" si="9"/>
        <v>40</v>
      </c>
    </row>
    <row r="125" ht="47.25" spans="1:11">
      <c r="A125" s="66"/>
      <c r="B125" s="67" t="s">
        <v>152</v>
      </c>
      <c r="C125" s="71" t="s">
        <v>460</v>
      </c>
      <c r="D125" s="32" t="s">
        <v>461</v>
      </c>
      <c r="E125" s="79" t="s">
        <v>462</v>
      </c>
      <c r="F125" s="79" t="s">
        <v>444</v>
      </c>
      <c r="G125" s="62" t="s">
        <v>445</v>
      </c>
      <c r="H125" s="69"/>
      <c r="I125" s="57">
        <v>50</v>
      </c>
      <c r="J125" s="56">
        <f t="shared" si="8"/>
        <v>45</v>
      </c>
      <c r="K125" s="56">
        <f t="shared" si="9"/>
        <v>40</v>
      </c>
    </row>
    <row r="126" ht="63" spans="1:11">
      <c r="A126" s="66">
        <v>2</v>
      </c>
      <c r="B126" s="67" t="s">
        <v>152</v>
      </c>
      <c r="C126" s="71" t="s">
        <v>463</v>
      </c>
      <c r="D126" s="32" t="s">
        <v>464</v>
      </c>
      <c r="E126" s="32" t="s">
        <v>465</v>
      </c>
      <c r="F126" s="32" t="s">
        <v>444</v>
      </c>
      <c r="G126" s="62" t="s">
        <v>466</v>
      </c>
      <c r="H126" s="40" t="s">
        <v>467</v>
      </c>
      <c r="I126" s="57">
        <v>10</v>
      </c>
      <c r="J126" s="56">
        <f t="shared" si="8"/>
        <v>9</v>
      </c>
      <c r="K126" s="56">
        <f t="shared" si="9"/>
        <v>8</v>
      </c>
    </row>
    <row r="127" ht="47.25" spans="1:11">
      <c r="A127" s="66"/>
      <c r="B127" s="67" t="s">
        <v>152</v>
      </c>
      <c r="C127" s="71" t="s">
        <v>468</v>
      </c>
      <c r="D127" s="32" t="s">
        <v>469</v>
      </c>
      <c r="E127" s="79" t="s">
        <v>465</v>
      </c>
      <c r="F127" s="79" t="s">
        <v>444</v>
      </c>
      <c r="G127" s="62" t="s">
        <v>466</v>
      </c>
      <c r="H127" s="40"/>
      <c r="I127" s="57">
        <v>10</v>
      </c>
      <c r="J127" s="56">
        <f t="shared" si="8"/>
        <v>9</v>
      </c>
      <c r="K127" s="56">
        <f t="shared" si="9"/>
        <v>8</v>
      </c>
    </row>
    <row r="128" ht="47.25" spans="1:11">
      <c r="A128" s="66">
        <v>3</v>
      </c>
      <c r="B128" s="67" t="s">
        <v>152</v>
      </c>
      <c r="C128" s="71" t="s">
        <v>470</v>
      </c>
      <c r="D128" s="32" t="s">
        <v>471</v>
      </c>
      <c r="E128" s="32" t="s">
        <v>472</v>
      </c>
      <c r="F128" s="32" t="s">
        <v>444</v>
      </c>
      <c r="G128" s="62" t="s">
        <v>473</v>
      </c>
      <c r="H128" s="69"/>
      <c r="I128" s="57">
        <v>77</v>
      </c>
      <c r="J128" s="56">
        <f t="shared" si="8"/>
        <v>69.3</v>
      </c>
      <c r="K128" s="56">
        <f t="shared" si="9"/>
        <v>61.6</v>
      </c>
    </row>
    <row r="129" ht="47.25" spans="1:11">
      <c r="A129" s="66"/>
      <c r="B129" s="67" t="s">
        <v>152</v>
      </c>
      <c r="C129" s="83" t="s">
        <v>474</v>
      </c>
      <c r="D129" s="32" t="s">
        <v>475</v>
      </c>
      <c r="E129" s="79" t="s">
        <v>472</v>
      </c>
      <c r="F129" s="79" t="s">
        <v>444</v>
      </c>
      <c r="G129" s="62" t="s">
        <v>473</v>
      </c>
      <c r="H129" s="40"/>
      <c r="I129" s="57">
        <v>77</v>
      </c>
      <c r="J129" s="56">
        <f t="shared" si="8"/>
        <v>69.3</v>
      </c>
      <c r="K129" s="56">
        <f t="shared" si="9"/>
        <v>61.6</v>
      </c>
    </row>
    <row r="130" ht="47.25" spans="1:11">
      <c r="A130" s="66">
        <v>4</v>
      </c>
      <c r="B130" s="67" t="s">
        <v>152</v>
      </c>
      <c r="C130" s="71" t="s">
        <v>476</v>
      </c>
      <c r="D130" s="32" t="s">
        <v>477</v>
      </c>
      <c r="E130" s="32" t="s">
        <v>478</v>
      </c>
      <c r="F130" s="32" t="s">
        <v>479</v>
      </c>
      <c r="G130" s="62" t="s">
        <v>20</v>
      </c>
      <c r="H130" s="69"/>
      <c r="I130" s="57">
        <v>132</v>
      </c>
      <c r="J130" s="56">
        <f t="shared" si="8"/>
        <v>118.8</v>
      </c>
      <c r="K130" s="56">
        <f t="shared" si="9"/>
        <v>105.6</v>
      </c>
    </row>
    <row r="131" ht="47.25" spans="1:11">
      <c r="A131" s="66"/>
      <c r="B131" s="67" t="s">
        <v>152</v>
      </c>
      <c r="C131" s="71" t="s">
        <v>480</v>
      </c>
      <c r="D131" s="32" t="s">
        <v>481</v>
      </c>
      <c r="E131" s="86" t="s">
        <v>482</v>
      </c>
      <c r="F131" s="32"/>
      <c r="G131" s="62" t="s">
        <v>20</v>
      </c>
      <c r="H131" s="40"/>
      <c r="I131" s="57">
        <v>66</v>
      </c>
      <c r="J131" s="56">
        <f t="shared" si="8"/>
        <v>59.4</v>
      </c>
      <c r="K131" s="56">
        <f t="shared" si="9"/>
        <v>52.8</v>
      </c>
    </row>
    <row r="132" ht="47.25" spans="1:11">
      <c r="A132" s="66"/>
      <c r="B132" s="67" t="s">
        <v>152</v>
      </c>
      <c r="C132" s="71" t="s">
        <v>483</v>
      </c>
      <c r="D132" s="79" t="s">
        <v>484</v>
      </c>
      <c r="E132" s="79" t="s">
        <v>478</v>
      </c>
      <c r="F132" s="79" t="s">
        <v>479</v>
      </c>
      <c r="G132" s="62" t="s">
        <v>20</v>
      </c>
      <c r="H132" s="40"/>
      <c r="I132" s="57">
        <v>132</v>
      </c>
      <c r="J132" s="56">
        <f t="shared" si="8"/>
        <v>118.8</v>
      </c>
      <c r="K132" s="56">
        <f t="shared" si="9"/>
        <v>105.6</v>
      </c>
    </row>
    <row r="133" ht="47.25" spans="1:11">
      <c r="A133" s="66"/>
      <c r="B133" s="67" t="s">
        <v>152</v>
      </c>
      <c r="C133" s="71" t="s">
        <v>485</v>
      </c>
      <c r="D133" s="79" t="s">
        <v>486</v>
      </c>
      <c r="E133" s="79" t="s">
        <v>487</v>
      </c>
      <c r="F133" s="79" t="s">
        <v>479</v>
      </c>
      <c r="G133" s="62" t="s">
        <v>20</v>
      </c>
      <c r="H133" s="40"/>
      <c r="I133" s="57">
        <v>132</v>
      </c>
      <c r="J133" s="56">
        <f t="shared" si="8"/>
        <v>118.8</v>
      </c>
      <c r="K133" s="56">
        <f t="shared" si="9"/>
        <v>105.6</v>
      </c>
    </row>
    <row r="134" ht="47.25" spans="1:11">
      <c r="A134" s="66"/>
      <c r="B134" s="67" t="s">
        <v>152</v>
      </c>
      <c r="C134" s="71" t="s">
        <v>488</v>
      </c>
      <c r="D134" s="79" t="s">
        <v>489</v>
      </c>
      <c r="E134" s="79" t="s">
        <v>490</v>
      </c>
      <c r="F134" s="79" t="s">
        <v>479</v>
      </c>
      <c r="G134" s="62" t="s">
        <v>20</v>
      </c>
      <c r="H134" s="40"/>
      <c r="I134" s="57">
        <v>132</v>
      </c>
      <c r="J134" s="56">
        <f t="shared" si="8"/>
        <v>118.8</v>
      </c>
      <c r="K134" s="56">
        <f t="shared" si="9"/>
        <v>105.6</v>
      </c>
    </row>
    <row r="135" ht="15.75" spans="1:11">
      <c r="A135" s="66"/>
      <c r="B135" s="65"/>
      <c r="C135" s="84">
        <v>230102</v>
      </c>
      <c r="D135" s="85" t="s">
        <v>491</v>
      </c>
      <c r="E135" s="79"/>
      <c r="F135" s="79"/>
      <c r="G135" s="62"/>
      <c r="H135" s="40"/>
      <c r="I135" s="57"/>
      <c r="J135" s="56"/>
      <c r="K135" s="56"/>
    </row>
    <row r="136" ht="78.75" spans="1:11">
      <c r="A136" s="66">
        <v>5</v>
      </c>
      <c r="B136" s="67" t="s">
        <v>152</v>
      </c>
      <c r="C136" s="83" t="s">
        <v>492</v>
      </c>
      <c r="D136" s="32" t="s">
        <v>493</v>
      </c>
      <c r="E136" s="32" t="s">
        <v>494</v>
      </c>
      <c r="F136" s="32" t="s">
        <v>495</v>
      </c>
      <c r="G136" s="62" t="s">
        <v>466</v>
      </c>
      <c r="H136" s="87" t="s">
        <v>496</v>
      </c>
      <c r="I136" s="56">
        <v>231</v>
      </c>
      <c r="J136" s="56">
        <f t="shared" ref="J136:J152" si="10">0.9*I136</f>
        <v>207.9</v>
      </c>
      <c r="K136" s="56">
        <f t="shared" ref="K136:K152" si="11">0.8*I136</f>
        <v>184.8</v>
      </c>
    </row>
    <row r="137" ht="31.5" spans="1:11">
      <c r="A137" s="66"/>
      <c r="B137" s="67" t="s">
        <v>152</v>
      </c>
      <c r="C137" s="71" t="s">
        <v>497</v>
      </c>
      <c r="D137" s="79" t="s">
        <v>498</v>
      </c>
      <c r="E137" s="79" t="s">
        <v>499</v>
      </c>
      <c r="F137" s="32"/>
      <c r="G137" s="62" t="s">
        <v>20</v>
      </c>
      <c r="H137" s="88" t="s">
        <v>500</v>
      </c>
      <c r="I137" s="57">
        <v>55</v>
      </c>
      <c r="J137" s="56">
        <f t="shared" si="10"/>
        <v>49.5</v>
      </c>
      <c r="K137" s="56">
        <f t="shared" si="11"/>
        <v>44</v>
      </c>
    </row>
    <row r="138" ht="31.5" spans="1:11">
      <c r="A138" s="66"/>
      <c r="B138" s="67" t="s">
        <v>152</v>
      </c>
      <c r="C138" s="71" t="s">
        <v>501</v>
      </c>
      <c r="D138" s="79" t="s">
        <v>502</v>
      </c>
      <c r="E138" s="79" t="s">
        <v>503</v>
      </c>
      <c r="F138" s="32"/>
      <c r="G138" s="62" t="s">
        <v>20</v>
      </c>
      <c r="H138" s="88" t="s">
        <v>500</v>
      </c>
      <c r="I138" s="57">
        <v>55</v>
      </c>
      <c r="J138" s="56">
        <f t="shared" si="10"/>
        <v>49.5</v>
      </c>
      <c r="K138" s="56">
        <f t="shared" si="11"/>
        <v>44</v>
      </c>
    </row>
    <row r="139" ht="31.5" spans="1:11">
      <c r="A139" s="66"/>
      <c r="B139" s="67" t="s">
        <v>152</v>
      </c>
      <c r="C139" s="71" t="s">
        <v>504</v>
      </c>
      <c r="D139" s="79" t="s">
        <v>505</v>
      </c>
      <c r="E139" s="79" t="s">
        <v>506</v>
      </c>
      <c r="F139" s="32"/>
      <c r="G139" s="62" t="s">
        <v>20</v>
      </c>
      <c r="H139" s="40"/>
      <c r="I139" s="57">
        <v>22</v>
      </c>
      <c r="J139" s="56">
        <f t="shared" si="10"/>
        <v>19.8</v>
      </c>
      <c r="K139" s="56">
        <f t="shared" si="11"/>
        <v>17.6</v>
      </c>
    </row>
    <row r="140" ht="47.25" spans="1:11">
      <c r="A140" s="66"/>
      <c r="B140" s="67" t="s">
        <v>152</v>
      </c>
      <c r="C140" s="71" t="s">
        <v>507</v>
      </c>
      <c r="D140" s="79" t="s">
        <v>508</v>
      </c>
      <c r="E140" s="79" t="s">
        <v>494</v>
      </c>
      <c r="F140" s="79" t="s">
        <v>495</v>
      </c>
      <c r="G140" s="62" t="s">
        <v>466</v>
      </c>
      <c r="H140" s="40"/>
      <c r="I140" s="57">
        <v>231</v>
      </c>
      <c r="J140" s="56">
        <f t="shared" si="10"/>
        <v>207.9</v>
      </c>
      <c r="K140" s="56">
        <f t="shared" si="11"/>
        <v>184.8</v>
      </c>
    </row>
    <row r="141" ht="47.25" spans="1:11">
      <c r="A141" s="66"/>
      <c r="B141" s="67" t="s">
        <v>152</v>
      </c>
      <c r="C141" s="71" t="s">
        <v>509</v>
      </c>
      <c r="D141" s="79" t="s">
        <v>510</v>
      </c>
      <c r="E141" s="79" t="s">
        <v>511</v>
      </c>
      <c r="F141" s="79" t="s">
        <v>495</v>
      </c>
      <c r="G141" s="62" t="s">
        <v>20</v>
      </c>
      <c r="H141" s="40"/>
      <c r="I141" s="57">
        <v>231</v>
      </c>
      <c r="J141" s="56">
        <f t="shared" si="10"/>
        <v>207.9</v>
      </c>
      <c r="K141" s="56">
        <f t="shared" si="11"/>
        <v>184.8</v>
      </c>
    </row>
    <row r="142" ht="110.25" spans="1:11">
      <c r="A142" s="66">
        <v>6</v>
      </c>
      <c r="B142" s="67" t="s">
        <v>152</v>
      </c>
      <c r="C142" s="71" t="s">
        <v>512</v>
      </c>
      <c r="D142" s="79" t="s">
        <v>513</v>
      </c>
      <c r="E142" s="79" t="s">
        <v>514</v>
      </c>
      <c r="F142" s="79" t="s">
        <v>515</v>
      </c>
      <c r="G142" s="62" t="s">
        <v>466</v>
      </c>
      <c r="H142" s="89" t="s">
        <v>516</v>
      </c>
      <c r="I142" s="57">
        <v>305</v>
      </c>
      <c r="J142" s="56">
        <f t="shared" si="10"/>
        <v>274.5</v>
      </c>
      <c r="K142" s="56">
        <f t="shared" si="11"/>
        <v>244</v>
      </c>
    </row>
    <row r="143" ht="31.5" spans="1:11">
      <c r="A143" s="66"/>
      <c r="B143" s="67" t="s">
        <v>152</v>
      </c>
      <c r="C143" s="71" t="s">
        <v>517</v>
      </c>
      <c r="D143" s="79" t="s">
        <v>518</v>
      </c>
      <c r="E143" s="40" t="s">
        <v>519</v>
      </c>
      <c r="F143" s="40"/>
      <c r="G143" s="62" t="s">
        <v>20</v>
      </c>
      <c r="H143" s="88" t="s">
        <v>500</v>
      </c>
      <c r="I143" s="57">
        <v>55</v>
      </c>
      <c r="J143" s="56">
        <f t="shared" si="10"/>
        <v>49.5</v>
      </c>
      <c r="K143" s="56">
        <f t="shared" si="11"/>
        <v>44</v>
      </c>
    </row>
    <row r="144" ht="31.5" spans="1:11">
      <c r="A144" s="66"/>
      <c r="B144" s="67" t="s">
        <v>152</v>
      </c>
      <c r="C144" s="71" t="s">
        <v>520</v>
      </c>
      <c r="D144" s="40" t="s">
        <v>521</v>
      </c>
      <c r="E144" s="40" t="s">
        <v>522</v>
      </c>
      <c r="F144" s="40"/>
      <c r="G144" s="62" t="s">
        <v>20</v>
      </c>
      <c r="H144" s="78" t="s">
        <v>500</v>
      </c>
      <c r="I144" s="57">
        <v>55</v>
      </c>
      <c r="J144" s="56">
        <f t="shared" si="10"/>
        <v>49.5</v>
      </c>
      <c r="K144" s="56">
        <f t="shared" si="11"/>
        <v>44</v>
      </c>
    </row>
    <row r="145" ht="47.25" spans="1:11">
      <c r="A145" s="66"/>
      <c r="B145" s="67" t="s">
        <v>152</v>
      </c>
      <c r="C145" s="71" t="s">
        <v>523</v>
      </c>
      <c r="D145" s="40" t="s">
        <v>524</v>
      </c>
      <c r="E145" s="40" t="s">
        <v>514</v>
      </c>
      <c r="F145" s="40" t="s">
        <v>515</v>
      </c>
      <c r="G145" s="62" t="s">
        <v>466</v>
      </c>
      <c r="H145" s="61"/>
      <c r="I145" s="57">
        <v>305</v>
      </c>
      <c r="J145" s="56">
        <f t="shared" si="10"/>
        <v>274.5</v>
      </c>
      <c r="K145" s="56">
        <f t="shared" si="11"/>
        <v>244</v>
      </c>
    </row>
    <row r="146" ht="47.25" spans="1:11">
      <c r="A146" s="66"/>
      <c r="B146" s="67" t="s">
        <v>152</v>
      </c>
      <c r="C146" s="71" t="s">
        <v>525</v>
      </c>
      <c r="D146" s="40" t="s">
        <v>526</v>
      </c>
      <c r="E146" s="40" t="s">
        <v>527</v>
      </c>
      <c r="F146" s="40" t="s">
        <v>515</v>
      </c>
      <c r="G146" s="62" t="s">
        <v>466</v>
      </c>
      <c r="H146" s="78"/>
      <c r="I146" s="57">
        <v>305</v>
      </c>
      <c r="J146" s="56">
        <f t="shared" si="10"/>
        <v>274.5</v>
      </c>
      <c r="K146" s="56">
        <f t="shared" si="11"/>
        <v>244</v>
      </c>
    </row>
    <row r="147" ht="63" spans="1:11">
      <c r="A147" s="66">
        <v>7</v>
      </c>
      <c r="B147" s="67" t="s">
        <v>152</v>
      </c>
      <c r="C147" s="71" t="s">
        <v>528</v>
      </c>
      <c r="D147" s="40" t="s">
        <v>529</v>
      </c>
      <c r="E147" s="40" t="s">
        <v>530</v>
      </c>
      <c r="F147" s="40" t="s">
        <v>515</v>
      </c>
      <c r="G147" s="62" t="s">
        <v>531</v>
      </c>
      <c r="H147" s="90" t="s">
        <v>532</v>
      </c>
      <c r="I147" s="57">
        <v>572</v>
      </c>
      <c r="J147" s="56">
        <f t="shared" si="10"/>
        <v>514.8</v>
      </c>
      <c r="K147" s="56">
        <f t="shared" si="11"/>
        <v>457.6</v>
      </c>
    </row>
    <row r="148" ht="31.5" spans="1:11">
      <c r="A148" s="66"/>
      <c r="B148" s="67" t="s">
        <v>152</v>
      </c>
      <c r="C148" s="71" t="s">
        <v>533</v>
      </c>
      <c r="D148" s="40" t="s">
        <v>534</v>
      </c>
      <c r="E148" s="40" t="s">
        <v>535</v>
      </c>
      <c r="F148" s="40"/>
      <c r="G148" s="62" t="s">
        <v>20</v>
      </c>
      <c r="H148" s="40" t="s">
        <v>536</v>
      </c>
      <c r="I148" s="57">
        <v>55</v>
      </c>
      <c r="J148" s="56">
        <f t="shared" si="10"/>
        <v>49.5</v>
      </c>
      <c r="K148" s="56">
        <f t="shared" si="11"/>
        <v>44</v>
      </c>
    </row>
    <row r="149" ht="47.25" spans="1:11">
      <c r="A149" s="66"/>
      <c r="B149" s="67" t="s">
        <v>152</v>
      </c>
      <c r="C149" s="71" t="s">
        <v>537</v>
      </c>
      <c r="D149" s="40" t="s">
        <v>538</v>
      </c>
      <c r="E149" s="40" t="s">
        <v>530</v>
      </c>
      <c r="F149" s="40" t="s">
        <v>539</v>
      </c>
      <c r="G149" s="62" t="s">
        <v>531</v>
      </c>
      <c r="H149" s="90"/>
      <c r="I149" s="57">
        <v>572</v>
      </c>
      <c r="J149" s="56">
        <f t="shared" si="10"/>
        <v>514.8</v>
      </c>
      <c r="K149" s="56">
        <f t="shared" si="11"/>
        <v>457.6</v>
      </c>
    </row>
    <row r="150" ht="47.25" spans="1:11">
      <c r="A150" s="66">
        <v>8</v>
      </c>
      <c r="B150" s="67" t="s">
        <v>152</v>
      </c>
      <c r="C150" s="71" t="s">
        <v>540</v>
      </c>
      <c r="D150" s="40" t="s">
        <v>541</v>
      </c>
      <c r="E150" s="40" t="s">
        <v>542</v>
      </c>
      <c r="F150" s="40" t="s">
        <v>543</v>
      </c>
      <c r="G150" s="62" t="s">
        <v>544</v>
      </c>
      <c r="H150" s="78" t="s">
        <v>545</v>
      </c>
      <c r="I150" s="57">
        <v>524</v>
      </c>
      <c r="J150" s="56">
        <f t="shared" si="10"/>
        <v>471.6</v>
      </c>
      <c r="K150" s="56">
        <f t="shared" si="11"/>
        <v>419.2</v>
      </c>
    </row>
    <row r="151" ht="31.5" spans="1:11">
      <c r="A151" s="66"/>
      <c r="B151" s="67" t="s">
        <v>152</v>
      </c>
      <c r="C151" s="71" t="s">
        <v>546</v>
      </c>
      <c r="D151" s="40" t="s">
        <v>547</v>
      </c>
      <c r="E151" s="40" t="s">
        <v>548</v>
      </c>
      <c r="F151" s="40"/>
      <c r="G151" s="62" t="s">
        <v>20</v>
      </c>
      <c r="H151" s="91"/>
      <c r="I151" s="57">
        <v>22</v>
      </c>
      <c r="J151" s="56">
        <f t="shared" si="10"/>
        <v>19.8</v>
      </c>
      <c r="K151" s="56">
        <f t="shared" si="11"/>
        <v>17.6</v>
      </c>
    </row>
    <row r="152" ht="47.25" spans="1:11">
      <c r="A152" s="66"/>
      <c r="B152" s="67" t="s">
        <v>152</v>
      </c>
      <c r="C152" s="71" t="s">
        <v>549</v>
      </c>
      <c r="D152" s="40" t="s">
        <v>550</v>
      </c>
      <c r="E152" s="40" t="s">
        <v>542</v>
      </c>
      <c r="F152" s="40" t="s">
        <v>543</v>
      </c>
      <c r="G152" s="62" t="s">
        <v>544</v>
      </c>
      <c r="H152" s="40"/>
      <c r="I152" s="57">
        <v>524</v>
      </c>
      <c r="J152" s="56">
        <f t="shared" si="10"/>
        <v>471.6</v>
      </c>
      <c r="K152" s="56">
        <f t="shared" si="11"/>
        <v>419.2</v>
      </c>
    </row>
    <row r="153" ht="15.75" spans="1:11">
      <c r="A153" s="66"/>
      <c r="B153" s="65"/>
      <c r="C153" s="84">
        <v>230103</v>
      </c>
      <c r="D153" s="85" t="s">
        <v>551</v>
      </c>
      <c r="E153" s="40"/>
      <c r="F153" s="40"/>
      <c r="G153" s="62"/>
      <c r="H153" s="40"/>
      <c r="I153" s="57"/>
      <c r="J153" s="56"/>
      <c r="K153" s="56"/>
    </row>
    <row r="154" ht="78.75" spans="1:11">
      <c r="A154" s="66">
        <v>9</v>
      </c>
      <c r="B154" s="67" t="s">
        <v>152</v>
      </c>
      <c r="C154" s="71" t="s">
        <v>552</v>
      </c>
      <c r="D154" s="40" t="s">
        <v>553</v>
      </c>
      <c r="E154" s="40" t="s">
        <v>554</v>
      </c>
      <c r="F154" s="40" t="s">
        <v>495</v>
      </c>
      <c r="G154" s="73" t="s">
        <v>466</v>
      </c>
      <c r="H154" s="87" t="s">
        <v>555</v>
      </c>
      <c r="I154" s="57">
        <v>505</v>
      </c>
      <c r="J154" s="56">
        <f t="shared" ref="J154:J176" si="12">0.9*I154</f>
        <v>454.5</v>
      </c>
      <c r="K154" s="56">
        <f t="shared" ref="K154:K176" si="13">0.8*I154</f>
        <v>404</v>
      </c>
    </row>
    <row r="155" ht="47.25" spans="1:11">
      <c r="A155" s="66"/>
      <c r="B155" s="67" t="s">
        <v>152</v>
      </c>
      <c r="C155" s="71" t="s">
        <v>556</v>
      </c>
      <c r="D155" s="40" t="s">
        <v>557</v>
      </c>
      <c r="E155" s="40" t="s">
        <v>558</v>
      </c>
      <c r="F155" s="40"/>
      <c r="G155" s="62" t="s">
        <v>559</v>
      </c>
      <c r="H155" s="92" t="s">
        <v>560</v>
      </c>
      <c r="I155" s="57">
        <v>55</v>
      </c>
      <c r="J155" s="56">
        <f t="shared" si="12"/>
        <v>49.5</v>
      </c>
      <c r="K155" s="56">
        <f t="shared" si="13"/>
        <v>44</v>
      </c>
    </row>
    <row r="156" ht="31.5" spans="1:11">
      <c r="A156" s="66"/>
      <c r="B156" s="67" t="s">
        <v>152</v>
      </c>
      <c r="C156" s="71" t="s">
        <v>561</v>
      </c>
      <c r="D156" s="79" t="s">
        <v>562</v>
      </c>
      <c r="E156" s="79" t="s">
        <v>563</v>
      </c>
      <c r="F156" s="40"/>
      <c r="G156" s="62" t="s">
        <v>20</v>
      </c>
      <c r="H156" s="92" t="s">
        <v>564</v>
      </c>
      <c r="I156" s="57">
        <v>88</v>
      </c>
      <c r="J156" s="56">
        <f t="shared" si="12"/>
        <v>79.2</v>
      </c>
      <c r="K156" s="56">
        <f t="shared" si="13"/>
        <v>70.4</v>
      </c>
    </row>
    <row r="157" ht="31.5" spans="1:11">
      <c r="A157" s="66"/>
      <c r="B157" s="67" t="s">
        <v>152</v>
      </c>
      <c r="C157" s="71" t="s">
        <v>565</v>
      </c>
      <c r="D157" s="79" t="s">
        <v>566</v>
      </c>
      <c r="E157" s="79" t="s">
        <v>567</v>
      </c>
      <c r="F157" s="40"/>
      <c r="G157" s="62" t="s">
        <v>20</v>
      </c>
      <c r="H157" s="93"/>
      <c r="I157" s="57">
        <v>22</v>
      </c>
      <c r="J157" s="56">
        <f t="shared" si="12"/>
        <v>19.8</v>
      </c>
      <c r="K157" s="56">
        <f t="shared" si="13"/>
        <v>17.6</v>
      </c>
    </row>
    <row r="158" ht="47.25" spans="1:11">
      <c r="A158" s="66"/>
      <c r="B158" s="67" t="s">
        <v>152</v>
      </c>
      <c r="C158" s="71" t="s">
        <v>568</v>
      </c>
      <c r="D158" s="79" t="s">
        <v>569</v>
      </c>
      <c r="E158" s="79" t="s">
        <v>554</v>
      </c>
      <c r="F158" s="79" t="s">
        <v>495</v>
      </c>
      <c r="G158" s="62" t="s">
        <v>466</v>
      </c>
      <c r="H158" s="92"/>
      <c r="I158" s="57">
        <v>505</v>
      </c>
      <c r="J158" s="56">
        <f t="shared" si="12"/>
        <v>454.5</v>
      </c>
      <c r="K158" s="56">
        <f t="shared" si="13"/>
        <v>404</v>
      </c>
    </row>
    <row r="159" ht="110.25" spans="1:11">
      <c r="A159" s="66">
        <v>10</v>
      </c>
      <c r="B159" s="67" t="s">
        <v>152</v>
      </c>
      <c r="C159" s="83" t="s">
        <v>570</v>
      </c>
      <c r="D159" s="40" t="s">
        <v>571</v>
      </c>
      <c r="E159" s="40" t="s">
        <v>572</v>
      </c>
      <c r="F159" s="40" t="s">
        <v>573</v>
      </c>
      <c r="G159" s="62" t="s">
        <v>466</v>
      </c>
      <c r="H159" s="89" t="s">
        <v>574</v>
      </c>
      <c r="I159" s="57">
        <v>550</v>
      </c>
      <c r="J159" s="56">
        <f t="shared" si="12"/>
        <v>495</v>
      </c>
      <c r="K159" s="56">
        <f t="shared" si="13"/>
        <v>440</v>
      </c>
    </row>
    <row r="160" ht="47.25" spans="1:11">
      <c r="A160" s="66"/>
      <c r="B160" s="67" t="s">
        <v>152</v>
      </c>
      <c r="C160" s="83" t="s">
        <v>575</v>
      </c>
      <c r="D160" s="40" t="s">
        <v>576</v>
      </c>
      <c r="E160" s="79" t="s">
        <v>577</v>
      </c>
      <c r="F160" s="79"/>
      <c r="G160" s="62" t="s">
        <v>559</v>
      </c>
      <c r="H160" s="88" t="s">
        <v>560</v>
      </c>
      <c r="I160" s="57">
        <v>55</v>
      </c>
      <c r="J160" s="56">
        <f t="shared" si="12"/>
        <v>49.5</v>
      </c>
      <c r="K160" s="56">
        <f t="shared" si="13"/>
        <v>44</v>
      </c>
    </row>
    <row r="161" ht="31.5" spans="1:11">
      <c r="A161" s="66"/>
      <c r="B161" s="67" t="s">
        <v>152</v>
      </c>
      <c r="C161" s="83" t="s">
        <v>578</v>
      </c>
      <c r="D161" s="40" t="s">
        <v>579</v>
      </c>
      <c r="E161" s="79" t="s">
        <v>580</v>
      </c>
      <c r="F161" s="79"/>
      <c r="G161" s="62" t="s">
        <v>20</v>
      </c>
      <c r="H161" s="40"/>
      <c r="I161" s="57">
        <v>88</v>
      </c>
      <c r="J161" s="56">
        <f t="shared" si="12"/>
        <v>79.2</v>
      </c>
      <c r="K161" s="56">
        <f t="shared" si="13"/>
        <v>70.4</v>
      </c>
    </row>
    <row r="162" ht="31.5" spans="1:11">
      <c r="A162" s="66"/>
      <c r="B162" s="67" t="s">
        <v>152</v>
      </c>
      <c r="C162" s="83" t="s">
        <v>581</v>
      </c>
      <c r="D162" s="40" t="s">
        <v>582</v>
      </c>
      <c r="E162" s="79" t="s">
        <v>583</v>
      </c>
      <c r="F162" s="79"/>
      <c r="G162" s="62" t="s">
        <v>20</v>
      </c>
      <c r="H162" s="91"/>
      <c r="I162" s="57">
        <v>22</v>
      </c>
      <c r="J162" s="56">
        <f t="shared" si="12"/>
        <v>19.8</v>
      </c>
      <c r="K162" s="56">
        <f t="shared" si="13"/>
        <v>17.6</v>
      </c>
    </row>
    <row r="163" ht="47.25" spans="1:11">
      <c r="A163" s="66"/>
      <c r="B163" s="67" t="s">
        <v>152</v>
      </c>
      <c r="C163" s="83" t="s">
        <v>584</v>
      </c>
      <c r="D163" s="40" t="s">
        <v>585</v>
      </c>
      <c r="E163" s="79" t="s">
        <v>572</v>
      </c>
      <c r="F163" s="79" t="s">
        <v>573</v>
      </c>
      <c r="G163" s="62" t="s">
        <v>466</v>
      </c>
      <c r="H163" s="78"/>
      <c r="I163" s="57">
        <v>550</v>
      </c>
      <c r="J163" s="56">
        <f t="shared" si="12"/>
        <v>495</v>
      </c>
      <c r="K163" s="56">
        <f t="shared" si="13"/>
        <v>440</v>
      </c>
    </row>
    <row r="164" ht="47.25" spans="1:11">
      <c r="A164" s="66">
        <v>11</v>
      </c>
      <c r="B164" s="67" t="s">
        <v>152</v>
      </c>
      <c r="C164" s="71" t="s">
        <v>586</v>
      </c>
      <c r="D164" s="40" t="s">
        <v>587</v>
      </c>
      <c r="E164" s="40" t="s">
        <v>588</v>
      </c>
      <c r="F164" s="40" t="s">
        <v>495</v>
      </c>
      <c r="G164" s="62" t="s">
        <v>531</v>
      </c>
      <c r="H164" s="86" t="s">
        <v>589</v>
      </c>
      <c r="I164" s="57">
        <v>572</v>
      </c>
      <c r="J164" s="56">
        <f t="shared" si="12"/>
        <v>514.8</v>
      </c>
      <c r="K164" s="56">
        <f t="shared" si="13"/>
        <v>457.6</v>
      </c>
    </row>
    <row r="165" ht="47.25" spans="1:11">
      <c r="A165" s="66"/>
      <c r="B165" s="67" t="s">
        <v>152</v>
      </c>
      <c r="C165" s="71" t="s">
        <v>590</v>
      </c>
      <c r="D165" s="40" t="s">
        <v>591</v>
      </c>
      <c r="E165" s="79" t="s">
        <v>592</v>
      </c>
      <c r="F165" s="79"/>
      <c r="G165" s="62" t="s">
        <v>531</v>
      </c>
      <c r="H165" s="94"/>
      <c r="I165" s="95">
        <v>55</v>
      </c>
      <c r="J165" s="56">
        <f t="shared" si="12"/>
        <v>49.5</v>
      </c>
      <c r="K165" s="56">
        <f t="shared" si="13"/>
        <v>44</v>
      </c>
    </row>
    <row r="166" ht="31.5" spans="1:11">
      <c r="A166" s="66"/>
      <c r="B166" s="67" t="s">
        <v>152</v>
      </c>
      <c r="C166" s="71" t="s">
        <v>593</v>
      </c>
      <c r="D166" s="40" t="s">
        <v>594</v>
      </c>
      <c r="E166" s="79" t="s">
        <v>595</v>
      </c>
      <c r="F166" s="79"/>
      <c r="G166" s="62" t="s">
        <v>20</v>
      </c>
      <c r="H166" s="91"/>
      <c r="I166" s="57">
        <v>22</v>
      </c>
      <c r="J166" s="56">
        <f t="shared" si="12"/>
        <v>19.8</v>
      </c>
      <c r="K166" s="56">
        <f t="shared" si="13"/>
        <v>17.6</v>
      </c>
    </row>
    <row r="167" ht="47.25" spans="1:11">
      <c r="A167" s="66"/>
      <c r="B167" s="67" t="s">
        <v>152</v>
      </c>
      <c r="C167" s="71" t="s">
        <v>596</v>
      </c>
      <c r="D167" s="40" t="s">
        <v>597</v>
      </c>
      <c r="E167" s="79" t="s">
        <v>588</v>
      </c>
      <c r="F167" s="79" t="s">
        <v>495</v>
      </c>
      <c r="G167" s="62" t="s">
        <v>531</v>
      </c>
      <c r="H167" s="86"/>
      <c r="I167" s="57">
        <v>572</v>
      </c>
      <c r="J167" s="56">
        <f t="shared" si="12"/>
        <v>514.8</v>
      </c>
      <c r="K167" s="56">
        <f t="shared" si="13"/>
        <v>457.6</v>
      </c>
    </row>
    <row r="168" ht="63" spans="1:11">
      <c r="A168" s="66">
        <v>12</v>
      </c>
      <c r="B168" s="67" t="s">
        <v>152</v>
      </c>
      <c r="C168" s="71" t="s">
        <v>598</v>
      </c>
      <c r="D168" s="40" t="s">
        <v>599</v>
      </c>
      <c r="E168" s="40" t="s">
        <v>600</v>
      </c>
      <c r="F168" s="40" t="s">
        <v>573</v>
      </c>
      <c r="G168" s="62" t="s">
        <v>531</v>
      </c>
      <c r="H168" s="78" t="s">
        <v>601</v>
      </c>
      <c r="I168" s="57">
        <v>627</v>
      </c>
      <c r="J168" s="56">
        <f t="shared" si="12"/>
        <v>564.3</v>
      </c>
      <c r="K168" s="56">
        <f t="shared" si="13"/>
        <v>501.6</v>
      </c>
    </row>
    <row r="169" ht="47.25" spans="1:11">
      <c r="A169" s="66"/>
      <c r="B169" s="67" t="s">
        <v>152</v>
      </c>
      <c r="C169" s="71" t="s">
        <v>602</v>
      </c>
      <c r="D169" s="40" t="s">
        <v>603</v>
      </c>
      <c r="E169" s="79" t="s">
        <v>604</v>
      </c>
      <c r="F169" s="79"/>
      <c r="G169" s="62" t="s">
        <v>531</v>
      </c>
      <c r="H169" s="40"/>
      <c r="I169" s="57">
        <v>55</v>
      </c>
      <c r="J169" s="56">
        <f t="shared" si="12"/>
        <v>49.5</v>
      </c>
      <c r="K169" s="56">
        <f t="shared" si="13"/>
        <v>44</v>
      </c>
    </row>
    <row r="170" ht="31.5" spans="1:11">
      <c r="A170" s="66"/>
      <c r="B170" s="67" t="s">
        <v>152</v>
      </c>
      <c r="C170" s="71" t="s">
        <v>605</v>
      </c>
      <c r="D170" s="40" t="s">
        <v>606</v>
      </c>
      <c r="E170" s="79" t="s">
        <v>607</v>
      </c>
      <c r="F170" s="79"/>
      <c r="G170" s="62" t="s">
        <v>20</v>
      </c>
      <c r="H170" s="91"/>
      <c r="I170" s="57">
        <v>22</v>
      </c>
      <c r="J170" s="56">
        <f t="shared" si="12"/>
        <v>19.8</v>
      </c>
      <c r="K170" s="56">
        <f t="shared" si="13"/>
        <v>17.6</v>
      </c>
    </row>
    <row r="171" ht="31.5" spans="1:11">
      <c r="A171" s="66"/>
      <c r="B171" s="67" t="s">
        <v>152</v>
      </c>
      <c r="C171" s="71" t="s">
        <v>608</v>
      </c>
      <c r="D171" s="40" t="s">
        <v>609</v>
      </c>
      <c r="E171" s="79" t="s">
        <v>610</v>
      </c>
      <c r="F171" s="37"/>
      <c r="G171" s="62" t="s">
        <v>20</v>
      </c>
      <c r="H171" s="40"/>
      <c r="I171" s="57">
        <v>88</v>
      </c>
      <c r="J171" s="56">
        <f t="shared" si="12"/>
        <v>79.2</v>
      </c>
      <c r="K171" s="56">
        <f t="shared" si="13"/>
        <v>70.4</v>
      </c>
    </row>
    <row r="172" ht="47.25" spans="1:11">
      <c r="A172" s="66"/>
      <c r="B172" s="67" t="s">
        <v>152</v>
      </c>
      <c r="C172" s="83" t="s">
        <v>611</v>
      </c>
      <c r="D172" s="40" t="s">
        <v>612</v>
      </c>
      <c r="E172" s="79" t="s">
        <v>600</v>
      </c>
      <c r="F172" s="79" t="s">
        <v>573</v>
      </c>
      <c r="G172" s="62" t="s">
        <v>531</v>
      </c>
      <c r="H172" s="78"/>
      <c r="I172" s="57">
        <v>627</v>
      </c>
      <c r="J172" s="56">
        <f t="shared" si="12"/>
        <v>564.3</v>
      </c>
      <c r="K172" s="56">
        <f t="shared" si="13"/>
        <v>501.6</v>
      </c>
    </row>
    <row r="173" ht="110.25" spans="1:11">
      <c r="A173" s="66">
        <v>13</v>
      </c>
      <c r="B173" s="67" t="s">
        <v>152</v>
      </c>
      <c r="C173" s="83" t="s">
        <v>613</v>
      </c>
      <c r="D173" s="40" t="s">
        <v>614</v>
      </c>
      <c r="E173" s="40" t="s">
        <v>615</v>
      </c>
      <c r="F173" s="40" t="s">
        <v>616</v>
      </c>
      <c r="G173" s="62" t="s">
        <v>544</v>
      </c>
      <c r="H173" s="69" t="s">
        <v>617</v>
      </c>
      <c r="I173" s="57">
        <v>627</v>
      </c>
      <c r="J173" s="56">
        <f t="shared" si="12"/>
        <v>564.3</v>
      </c>
      <c r="K173" s="56">
        <f t="shared" si="13"/>
        <v>501.6</v>
      </c>
    </row>
    <row r="174" ht="47.25" spans="1:11">
      <c r="A174" s="66"/>
      <c r="B174" s="67" t="s">
        <v>152</v>
      </c>
      <c r="C174" s="71" t="s">
        <v>618</v>
      </c>
      <c r="D174" s="79" t="s">
        <v>619</v>
      </c>
      <c r="E174" s="79" t="s">
        <v>620</v>
      </c>
      <c r="F174" s="79"/>
      <c r="G174" s="62" t="s">
        <v>20</v>
      </c>
      <c r="H174" s="91"/>
      <c r="I174" s="57">
        <v>22</v>
      </c>
      <c r="J174" s="56">
        <f t="shared" si="12"/>
        <v>19.8</v>
      </c>
      <c r="K174" s="56">
        <f t="shared" si="13"/>
        <v>17.6</v>
      </c>
    </row>
    <row r="175" ht="63" spans="1:11">
      <c r="A175" s="66"/>
      <c r="B175" s="67" t="s">
        <v>152</v>
      </c>
      <c r="C175" s="71" t="s">
        <v>621</v>
      </c>
      <c r="D175" s="79" t="s">
        <v>622</v>
      </c>
      <c r="E175" s="79" t="s">
        <v>615</v>
      </c>
      <c r="F175" s="79" t="s">
        <v>616</v>
      </c>
      <c r="G175" s="62" t="s">
        <v>544</v>
      </c>
      <c r="H175" s="40"/>
      <c r="I175" s="57">
        <v>627</v>
      </c>
      <c r="J175" s="56">
        <f t="shared" si="12"/>
        <v>564.3</v>
      </c>
      <c r="K175" s="56">
        <f t="shared" si="13"/>
        <v>501.6</v>
      </c>
    </row>
    <row r="176" ht="63" spans="1:11">
      <c r="A176" s="66"/>
      <c r="B176" s="67" t="s">
        <v>152</v>
      </c>
      <c r="C176" s="71" t="s">
        <v>623</v>
      </c>
      <c r="D176" s="79" t="s">
        <v>624</v>
      </c>
      <c r="E176" s="79" t="s">
        <v>625</v>
      </c>
      <c r="F176" s="79" t="s">
        <v>616</v>
      </c>
      <c r="G176" s="62" t="s">
        <v>544</v>
      </c>
      <c r="H176" s="40"/>
      <c r="I176" s="57">
        <v>627</v>
      </c>
      <c r="J176" s="56">
        <f t="shared" si="12"/>
        <v>564.3</v>
      </c>
      <c r="K176" s="56">
        <f t="shared" si="13"/>
        <v>501.6</v>
      </c>
    </row>
    <row r="177" ht="15.75" spans="1:11">
      <c r="A177" s="66"/>
      <c r="B177" s="64"/>
      <c r="C177" s="64">
        <v>2303</v>
      </c>
      <c r="D177" s="85" t="s">
        <v>626</v>
      </c>
      <c r="E177" s="79"/>
      <c r="F177" s="79"/>
      <c r="G177" s="36"/>
      <c r="H177" s="36"/>
      <c r="I177" s="57"/>
      <c r="J177" s="56"/>
      <c r="K177" s="56"/>
    </row>
    <row r="178" ht="94.5" spans="1:11">
      <c r="A178" s="66"/>
      <c r="B178" s="67"/>
      <c r="C178" s="64">
        <v>230301</v>
      </c>
      <c r="D178" s="79" t="s">
        <v>627</v>
      </c>
      <c r="E178" s="79"/>
      <c r="F178" s="79"/>
      <c r="G178" s="36"/>
      <c r="H178" s="79" t="s">
        <v>628</v>
      </c>
      <c r="I178" s="56"/>
      <c r="J178" s="56"/>
      <c r="K178" s="56"/>
    </row>
    <row r="179" ht="47.25" spans="1:11">
      <c r="A179" s="66">
        <v>14</v>
      </c>
      <c r="B179" s="67" t="s">
        <v>152</v>
      </c>
      <c r="C179" s="83" t="s">
        <v>629</v>
      </c>
      <c r="D179" s="40" t="s">
        <v>630</v>
      </c>
      <c r="E179" s="40" t="s">
        <v>631</v>
      </c>
      <c r="F179" s="40" t="s">
        <v>632</v>
      </c>
      <c r="G179" s="62" t="s">
        <v>466</v>
      </c>
      <c r="H179" s="86" t="s">
        <v>633</v>
      </c>
      <c r="I179" s="57">
        <v>209</v>
      </c>
      <c r="J179" s="56">
        <f t="shared" ref="J179:J190" si="14">0.9*I179</f>
        <v>188.1</v>
      </c>
      <c r="K179" s="56">
        <f t="shared" ref="K179:K190" si="15">0.8*I179</f>
        <v>167.2</v>
      </c>
    </row>
    <row r="180" ht="31.5" spans="1:11">
      <c r="A180" s="66"/>
      <c r="B180" s="67" t="s">
        <v>152</v>
      </c>
      <c r="C180" s="83" t="s">
        <v>634</v>
      </c>
      <c r="D180" s="40" t="s">
        <v>635</v>
      </c>
      <c r="E180" s="79" t="s">
        <v>636</v>
      </c>
      <c r="F180" s="79"/>
      <c r="G180" s="62" t="s">
        <v>637</v>
      </c>
      <c r="H180" s="40"/>
      <c r="I180" s="57">
        <v>33</v>
      </c>
      <c r="J180" s="56">
        <f t="shared" si="14"/>
        <v>29.7</v>
      </c>
      <c r="K180" s="56">
        <f t="shared" si="15"/>
        <v>26.4</v>
      </c>
    </row>
    <row r="181" ht="31.5" spans="1:11">
      <c r="A181" s="66"/>
      <c r="B181" s="67" t="s">
        <v>152</v>
      </c>
      <c r="C181" s="71" t="s">
        <v>638</v>
      </c>
      <c r="D181" s="40" t="s">
        <v>639</v>
      </c>
      <c r="E181" s="79" t="s">
        <v>640</v>
      </c>
      <c r="F181" s="79"/>
      <c r="G181" s="62" t="s">
        <v>466</v>
      </c>
      <c r="H181" s="40"/>
      <c r="I181" s="57">
        <v>33</v>
      </c>
      <c r="J181" s="56">
        <f t="shared" si="14"/>
        <v>29.7</v>
      </c>
      <c r="K181" s="56">
        <f t="shared" si="15"/>
        <v>26.4</v>
      </c>
    </row>
    <row r="182" ht="47.25" spans="1:11">
      <c r="A182" s="66"/>
      <c r="B182" s="67" t="s">
        <v>152</v>
      </c>
      <c r="C182" s="71" t="s">
        <v>641</v>
      </c>
      <c r="D182" s="40" t="s">
        <v>642</v>
      </c>
      <c r="E182" s="79" t="s">
        <v>631</v>
      </c>
      <c r="F182" s="79" t="s">
        <v>632</v>
      </c>
      <c r="G182" s="62" t="s">
        <v>466</v>
      </c>
      <c r="H182" s="86"/>
      <c r="I182" s="57">
        <v>209</v>
      </c>
      <c r="J182" s="56">
        <f t="shared" si="14"/>
        <v>188.1</v>
      </c>
      <c r="K182" s="56">
        <f t="shared" si="15"/>
        <v>167.2</v>
      </c>
    </row>
    <row r="183" ht="47.25" spans="1:11">
      <c r="A183" s="66">
        <v>15</v>
      </c>
      <c r="B183" s="67" t="s">
        <v>152</v>
      </c>
      <c r="C183" s="71" t="s">
        <v>643</v>
      </c>
      <c r="D183" s="40" t="s">
        <v>644</v>
      </c>
      <c r="E183" s="40" t="s">
        <v>645</v>
      </c>
      <c r="F183" s="40" t="s">
        <v>632</v>
      </c>
      <c r="G183" s="62" t="s">
        <v>466</v>
      </c>
      <c r="H183" s="86" t="s">
        <v>646</v>
      </c>
      <c r="I183" s="57">
        <v>281</v>
      </c>
      <c r="J183" s="56">
        <f t="shared" si="14"/>
        <v>252.9</v>
      </c>
      <c r="K183" s="56">
        <f t="shared" si="15"/>
        <v>224.8</v>
      </c>
    </row>
    <row r="184" ht="31.5" spans="1:11">
      <c r="A184" s="66"/>
      <c r="B184" s="67" t="s">
        <v>152</v>
      </c>
      <c r="C184" s="71" t="s">
        <v>647</v>
      </c>
      <c r="D184" s="40" t="s">
        <v>648</v>
      </c>
      <c r="E184" s="79" t="s">
        <v>649</v>
      </c>
      <c r="F184" s="40"/>
      <c r="G184" s="62" t="s">
        <v>637</v>
      </c>
      <c r="H184" s="40"/>
      <c r="I184" s="57">
        <v>33</v>
      </c>
      <c r="J184" s="56">
        <f t="shared" si="14"/>
        <v>29.7</v>
      </c>
      <c r="K184" s="56">
        <f t="shared" si="15"/>
        <v>26.4</v>
      </c>
    </row>
    <row r="185" ht="31.5" spans="1:11">
      <c r="A185" s="66"/>
      <c r="B185" s="67" t="s">
        <v>152</v>
      </c>
      <c r="C185" s="71" t="s">
        <v>650</v>
      </c>
      <c r="D185" s="40" t="s">
        <v>651</v>
      </c>
      <c r="E185" s="79" t="s">
        <v>652</v>
      </c>
      <c r="F185" s="40"/>
      <c r="G185" s="62" t="s">
        <v>466</v>
      </c>
      <c r="H185" s="40"/>
      <c r="I185" s="57">
        <v>22</v>
      </c>
      <c r="J185" s="56">
        <f t="shared" si="14"/>
        <v>19.8</v>
      </c>
      <c r="K185" s="56">
        <f t="shared" si="15"/>
        <v>17.6</v>
      </c>
    </row>
    <row r="186" ht="47.25" spans="1:11">
      <c r="A186" s="66"/>
      <c r="B186" s="67" t="s">
        <v>152</v>
      </c>
      <c r="C186" s="71" t="s">
        <v>653</v>
      </c>
      <c r="D186" s="40" t="s">
        <v>654</v>
      </c>
      <c r="E186" s="79" t="s">
        <v>645</v>
      </c>
      <c r="F186" s="86" t="s">
        <v>632</v>
      </c>
      <c r="G186" s="62" t="s">
        <v>466</v>
      </c>
      <c r="H186" s="86"/>
      <c r="I186" s="57">
        <v>281</v>
      </c>
      <c r="J186" s="56">
        <f t="shared" si="14"/>
        <v>252.9</v>
      </c>
      <c r="K186" s="56">
        <f t="shared" si="15"/>
        <v>224.8</v>
      </c>
    </row>
    <row r="187" ht="47.25" spans="1:11">
      <c r="A187" s="66">
        <v>16</v>
      </c>
      <c r="B187" s="67" t="s">
        <v>152</v>
      </c>
      <c r="C187" s="71" t="s">
        <v>655</v>
      </c>
      <c r="D187" s="79" t="s">
        <v>656</v>
      </c>
      <c r="E187" s="79" t="s">
        <v>657</v>
      </c>
      <c r="F187" s="79" t="s">
        <v>632</v>
      </c>
      <c r="G187" s="62" t="s">
        <v>20</v>
      </c>
      <c r="H187" s="69"/>
      <c r="I187" s="57">
        <v>440</v>
      </c>
      <c r="J187" s="56">
        <f t="shared" si="14"/>
        <v>396</v>
      </c>
      <c r="K187" s="56">
        <f t="shared" si="15"/>
        <v>352</v>
      </c>
    </row>
    <row r="188" ht="31.5" spans="1:11">
      <c r="A188" s="66"/>
      <c r="B188" s="67" t="s">
        <v>152</v>
      </c>
      <c r="C188" s="71" t="s">
        <v>658</v>
      </c>
      <c r="D188" s="79" t="s">
        <v>659</v>
      </c>
      <c r="E188" s="79" t="s">
        <v>660</v>
      </c>
      <c r="F188" s="37"/>
      <c r="G188" s="62" t="s">
        <v>637</v>
      </c>
      <c r="H188" s="40"/>
      <c r="I188" s="57">
        <v>33</v>
      </c>
      <c r="J188" s="56">
        <f t="shared" si="14"/>
        <v>29.7</v>
      </c>
      <c r="K188" s="56">
        <f t="shared" si="15"/>
        <v>26.4</v>
      </c>
    </row>
    <row r="189" ht="31.5" spans="1:11">
      <c r="A189" s="66"/>
      <c r="B189" s="67" t="s">
        <v>152</v>
      </c>
      <c r="C189" s="71" t="s">
        <v>661</v>
      </c>
      <c r="D189" s="79" t="s">
        <v>662</v>
      </c>
      <c r="E189" s="79" t="s">
        <v>663</v>
      </c>
      <c r="F189" s="79"/>
      <c r="G189" s="62" t="s">
        <v>20</v>
      </c>
      <c r="H189" s="40"/>
      <c r="I189" s="57">
        <v>33</v>
      </c>
      <c r="J189" s="56">
        <f t="shared" si="14"/>
        <v>29.7</v>
      </c>
      <c r="K189" s="56">
        <f t="shared" si="15"/>
        <v>26.4</v>
      </c>
    </row>
    <row r="190" ht="47.25" spans="1:11">
      <c r="A190" s="66"/>
      <c r="B190" s="67" t="s">
        <v>152</v>
      </c>
      <c r="C190" s="71" t="s">
        <v>664</v>
      </c>
      <c r="D190" s="79" t="s">
        <v>665</v>
      </c>
      <c r="E190" s="79" t="s">
        <v>657</v>
      </c>
      <c r="F190" s="79" t="s">
        <v>632</v>
      </c>
      <c r="G190" s="62" t="s">
        <v>20</v>
      </c>
      <c r="H190" s="40"/>
      <c r="I190" s="57">
        <v>440</v>
      </c>
      <c r="J190" s="56">
        <f t="shared" si="14"/>
        <v>396</v>
      </c>
      <c r="K190" s="56">
        <f t="shared" si="15"/>
        <v>352</v>
      </c>
    </row>
    <row r="191" ht="15.75" spans="1:11">
      <c r="A191" s="66"/>
      <c r="B191" s="65"/>
      <c r="C191" s="84">
        <v>230302</v>
      </c>
      <c r="D191" s="85" t="s">
        <v>666</v>
      </c>
      <c r="E191" s="79"/>
      <c r="F191" s="79"/>
      <c r="G191" s="62"/>
      <c r="H191" s="40"/>
      <c r="I191" s="57"/>
      <c r="J191" s="56"/>
      <c r="K191" s="56"/>
    </row>
    <row r="192" ht="47.25" spans="1:11">
      <c r="A192" s="66">
        <v>17</v>
      </c>
      <c r="B192" s="67" t="s">
        <v>152</v>
      </c>
      <c r="C192" s="71" t="s">
        <v>667</v>
      </c>
      <c r="D192" s="79" t="s">
        <v>668</v>
      </c>
      <c r="E192" s="40" t="s">
        <v>669</v>
      </c>
      <c r="F192" s="40" t="s">
        <v>632</v>
      </c>
      <c r="G192" s="62" t="s">
        <v>20</v>
      </c>
      <c r="H192" s="86" t="s">
        <v>670</v>
      </c>
      <c r="I192" s="57">
        <v>297</v>
      </c>
      <c r="J192" s="56">
        <f t="shared" ref="J192:J200" si="16">0.9*I192</f>
        <v>267.3</v>
      </c>
      <c r="K192" s="56">
        <f t="shared" ref="K192:K200" si="17">0.8*I192</f>
        <v>237.6</v>
      </c>
    </row>
    <row r="193" ht="31.5" spans="1:11">
      <c r="A193" s="66"/>
      <c r="B193" s="67" t="s">
        <v>152</v>
      </c>
      <c r="C193" s="71" t="s">
        <v>671</v>
      </c>
      <c r="D193" s="79" t="s">
        <v>672</v>
      </c>
      <c r="E193" s="79" t="s">
        <v>673</v>
      </c>
      <c r="F193" s="79"/>
      <c r="G193" s="62" t="s">
        <v>544</v>
      </c>
      <c r="H193" s="40"/>
      <c r="I193" s="57">
        <v>132</v>
      </c>
      <c r="J193" s="56">
        <f t="shared" si="16"/>
        <v>118.8</v>
      </c>
      <c r="K193" s="56">
        <f t="shared" si="17"/>
        <v>105.6</v>
      </c>
    </row>
    <row r="194" ht="31.5" spans="1:11">
      <c r="A194" s="66"/>
      <c r="B194" s="67" t="s">
        <v>152</v>
      </c>
      <c r="C194" s="71" t="s">
        <v>674</v>
      </c>
      <c r="D194" s="79" t="s">
        <v>675</v>
      </c>
      <c r="E194" s="79" t="s">
        <v>676</v>
      </c>
      <c r="F194" s="79"/>
      <c r="G194" s="62" t="s">
        <v>20</v>
      </c>
      <c r="H194" s="40"/>
      <c r="I194" s="57">
        <v>55</v>
      </c>
      <c r="J194" s="56">
        <f t="shared" si="16"/>
        <v>49.5</v>
      </c>
      <c r="K194" s="56">
        <f t="shared" si="17"/>
        <v>44</v>
      </c>
    </row>
    <row r="195" ht="63" spans="1:11">
      <c r="A195" s="66"/>
      <c r="B195" s="67" t="s">
        <v>152</v>
      </c>
      <c r="C195" s="71" t="s">
        <v>677</v>
      </c>
      <c r="D195" s="79" t="s">
        <v>678</v>
      </c>
      <c r="E195" s="79" t="s">
        <v>679</v>
      </c>
      <c r="F195" s="79"/>
      <c r="G195" s="62" t="s">
        <v>20</v>
      </c>
      <c r="H195" s="40" t="s">
        <v>680</v>
      </c>
      <c r="I195" s="57">
        <v>451</v>
      </c>
      <c r="J195" s="56">
        <f t="shared" si="16"/>
        <v>405.9</v>
      </c>
      <c r="K195" s="56">
        <f t="shared" si="17"/>
        <v>360.8</v>
      </c>
    </row>
    <row r="196" ht="47.25" spans="1:11">
      <c r="A196" s="66"/>
      <c r="B196" s="67" t="s">
        <v>152</v>
      </c>
      <c r="C196" s="71" t="s">
        <v>681</v>
      </c>
      <c r="D196" s="79" t="s">
        <v>682</v>
      </c>
      <c r="E196" s="79" t="s">
        <v>669</v>
      </c>
      <c r="F196" s="79" t="s">
        <v>632</v>
      </c>
      <c r="G196" s="62" t="s">
        <v>20</v>
      </c>
      <c r="H196" s="86"/>
      <c r="I196" s="57">
        <v>297</v>
      </c>
      <c r="J196" s="56">
        <f t="shared" si="16"/>
        <v>267.3</v>
      </c>
      <c r="K196" s="56">
        <f t="shared" si="17"/>
        <v>237.6</v>
      </c>
    </row>
    <row r="197" ht="47.25" spans="1:11">
      <c r="A197" s="66">
        <v>18</v>
      </c>
      <c r="B197" s="67" t="s">
        <v>152</v>
      </c>
      <c r="C197" s="71" t="s">
        <v>683</v>
      </c>
      <c r="D197" s="40" t="s">
        <v>684</v>
      </c>
      <c r="E197" s="40" t="s">
        <v>685</v>
      </c>
      <c r="F197" s="40" t="s">
        <v>632</v>
      </c>
      <c r="G197" s="62" t="s">
        <v>20</v>
      </c>
      <c r="H197" s="69"/>
      <c r="I197" s="57">
        <v>440</v>
      </c>
      <c r="J197" s="56">
        <f t="shared" si="16"/>
        <v>396</v>
      </c>
      <c r="K197" s="56">
        <f t="shared" si="17"/>
        <v>352</v>
      </c>
    </row>
    <row r="198" ht="47.25" spans="1:11">
      <c r="A198" s="66"/>
      <c r="B198" s="67" t="s">
        <v>152</v>
      </c>
      <c r="C198" s="71" t="s">
        <v>686</v>
      </c>
      <c r="D198" s="40" t="s">
        <v>687</v>
      </c>
      <c r="E198" s="79" t="s">
        <v>688</v>
      </c>
      <c r="F198" s="79"/>
      <c r="G198" s="62" t="s">
        <v>20</v>
      </c>
      <c r="H198" s="40"/>
      <c r="I198" s="57">
        <v>55</v>
      </c>
      <c r="J198" s="56">
        <f t="shared" si="16"/>
        <v>49.5</v>
      </c>
      <c r="K198" s="56">
        <f t="shared" si="17"/>
        <v>44</v>
      </c>
    </row>
    <row r="199" ht="78.75" spans="1:11">
      <c r="A199" s="66"/>
      <c r="B199" s="67" t="s">
        <v>152</v>
      </c>
      <c r="C199" s="71" t="s">
        <v>689</v>
      </c>
      <c r="D199" s="40" t="s">
        <v>690</v>
      </c>
      <c r="E199" s="79" t="s">
        <v>691</v>
      </c>
      <c r="F199" s="79"/>
      <c r="G199" s="62" t="s">
        <v>20</v>
      </c>
      <c r="H199" s="40" t="s">
        <v>680</v>
      </c>
      <c r="I199" s="57">
        <v>451</v>
      </c>
      <c r="J199" s="56">
        <f t="shared" si="16"/>
        <v>405.9</v>
      </c>
      <c r="K199" s="56">
        <f t="shared" si="17"/>
        <v>360.8</v>
      </c>
    </row>
    <row r="200" ht="47.25" spans="1:11">
      <c r="A200" s="66"/>
      <c r="B200" s="67" t="s">
        <v>152</v>
      </c>
      <c r="C200" s="71" t="s">
        <v>692</v>
      </c>
      <c r="D200" s="40" t="s">
        <v>693</v>
      </c>
      <c r="E200" s="79" t="s">
        <v>685</v>
      </c>
      <c r="F200" s="79" t="s">
        <v>632</v>
      </c>
      <c r="G200" s="62" t="s">
        <v>20</v>
      </c>
      <c r="H200" s="40"/>
      <c r="I200" s="57">
        <v>440</v>
      </c>
      <c r="J200" s="56">
        <f t="shared" si="16"/>
        <v>396</v>
      </c>
      <c r="K200" s="56">
        <f t="shared" si="17"/>
        <v>352</v>
      </c>
    </row>
    <row r="201" ht="15.75" spans="1:11">
      <c r="A201" s="66"/>
      <c r="B201" s="65"/>
      <c r="C201" s="84">
        <v>230303</v>
      </c>
      <c r="D201" s="85" t="s">
        <v>694</v>
      </c>
      <c r="E201" s="79"/>
      <c r="F201" s="79"/>
      <c r="G201" s="62"/>
      <c r="H201" s="40"/>
      <c r="I201" s="57"/>
      <c r="J201" s="56"/>
      <c r="K201" s="56"/>
    </row>
    <row r="202" ht="63" spans="1:11">
      <c r="A202" s="66">
        <v>19</v>
      </c>
      <c r="B202" s="67" t="s">
        <v>152</v>
      </c>
      <c r="C202" s="71" t="s">
        <v>695</v>
      </c>
      <c r="D202" s="40" t="s">
        <v>696</v>
      </c>
      <c r="E202" s="40" t="s">
        <v>697</v>
      </c>
      <c r="F202" s="40" t="s">
        <v>698</v>
      </c>
      <c r="G202" s="62" t="s">
        <v>466</v>
      </c>
      <c r="H202" s="78" t="s">
        <v>699</v>
      </c>
      <c r="I202" s="77">
        <v>2500</v>
      </c>
      <c r="J202" s="56">
        <f t="shared" ref="J202:J213" si="18">0.9*I202</f>
        <v>2250</v>
      </c>
      <c r="K202" s="56">
        <f t="shared" ref="K202:K213" si="19">0.8*I202</f>
        <v>2000</v>
      </c>
    </row>
    <row r="203" ht="63" spans="1:11">
      <c r="A203" s="66"/>
      <c r="B203" s="67" t="s">
        <v>152</v>
      </c>
      <c r="C203" s="71" t="s">
        <v>700</v>
      </c>
      <c r="D203" s="40" t="s">
        <v>701</v>
      </c>
      <c r="E203" s="79" t="s">
        <v>697</v>
      </c>
      <c r="F203" s="79" t="s">
        <v>698</v>
      </c>
      <c r="G203" s="62" t="s">
        <v>466</v>
      </c>
      <c r="H203" s="78"/>
      <c r="I203" s="77">
        <v>2500</v>
      </c>
      <c r="J203" s="56">
        <f t="shared" si="18"/>
        <v>2250</v>
      </c>
      <c r="K203" s="56">
        <f t="shared" si="19"/>
        <v>2000</v>
      </c>
    </row>
    <row r="204" ht="63" spans="1:11">
      <c r="A204" s="66"/>
      <c r="B204" s="67" t="s">
        <v>152</v>
      </c>
      <c r="C204" s="71" t="s">
        <v>702</v>
      </c>
      <c r="D204" s="40" t="s">
        <v>703</v>
      </c>
      <c r="E204" s="79" t="s">
        <v>704</v>
      </c>
      <c r="F204" s="79" t="s">
        <v>698</v>
      </c>
      <c r="G204" s="62" t="s">
        <v>466</v>
      </c>
      <c r="H204" s="78"/>
      <c r="I204" s="77">
        <v>2500</v>
      </c>
      <c r="J204" s="56">
        <f t="shared" si="18"/>
        <v>2250</v>
      </c>
      <c r="K204" s="56">
        <f t="shared" si="19"/>
        <v>2000</v>
      </c>
    </row>
    <row r="205" ht="63" spans="1:11">
      <c r="A205" s="66">
        <v>20</v>
      </c>
      <c r="B205" s="67" t="s">
        <v>152</v>
      </c>
      <c r="C205" s="71" t="s">
        <v>705</v>
      </c>
      <c r="D205" s="40" t="s">
        <v>706</v>
      </c>
      <c r="E205" s="40" t="s">
        <v>707</v>
      </c>
      <c r="F205" s="40" t="s">
        <v>698</v>
      </c>
      <c r="G205" s="62" t="s">
        <v>466</v>
      </c>
      <c r="H205" s="79" t="s">
        <v>708</v>
      </c>
      <c r="I205" s="56">
        <v>4000</v>
      </c>
      <c r="J205" s="56">
        <f t="shared" si="18"/>
        <v>3600</v>
      </c>
      <c r="K205" s="56">
        <f t="shared" si="19"/>
        <v>3200</v>
      </c>
    </row>
    <row r="206" ht="47.25" spans="1:11">
      <c r="A206" s="66"/>
      <c r="B206" s="67" t="s">
        <v>152</v>
      </c>
      <c r="C206" s="71" t="s">
        <v>709</v>
      </c>
      <c r="D206" s="40" t="s">
        <v>710</v>
      </c>
      <c r="E206" s="79" t="s">
        <v>711</v>
      </c>
      <c r="F206" s="79"/>
      <c r="G206" s="62" t="s">
        <v>20</v>
      </c>
      <c r="H206" s="40" t="s">
        <v>712</v>
      </c>
      <c r="I206" s="56">
        <v>1000</v>
      </c>
      <c r="J206" s="56">
        <f t="shared" si="18"/>
        <v>900</v>
      </c>
      <c r="K206" s="56">
        <f t="shared" si="19"/>
        <v>800</v>
      </c>
    </row>
    <row r="207" ht="63" spans="1:11">
      <c r="A207" s="66"/>
      <c r="B207" s="67" t="s">
        <v>152</v>
      </c>
      <c r="C207" s="71" t="s">
        <v>713</v>
      </c>
      <c r="D207" s="40" t="s">
        <v>714</v>
      </c>
      <c r="E207" s="79" t="s">
        <v>707</v>
      </c>
      <c r="F207" s="79" t="s">
        <v>698</v>
      </c>
      <c r="G207" s="62" t="s">
        <v>466</v>
      </c>
      <c r="H207" s="79"/>
      <c r="I207" s="56">
        <v>4000</v>
      </c>
      <c r="J207" s="56">
        <f t="shared" si="18"/>
        <v>3600</v>
      </c>
      <c r="K207" s="56">
        <f t="shared" si="19"/>
        <v>3200</v>
      </c>
    </row>
    <row r="208" ht="63" spans="1:11">
      <c r="A208" s="66"/>
      <c r="B208" s="67" t="s">
        <v>152</v>
      </c>
      <c r="C208" s="71" t="s">
        <v>715</v>
      </c>
      <c r="D208" s="40" t="s">
        <v>716</v>
      </c>
      <c r="E208" s="79" t="s">
        <v>717</v>
      </c>
      <c r="F208" s="79" t="s">
        <v>698</v>
      </c>
      <c r="G208" s="62" t="s">
        <v>466</v>
      </c>
      <c r="H208" s="79"/>
      <c r="I208" s="56">
        <v>4000</v>
      </c>
      <c r="J208" s="56">
        <f t="shared" si="18"/>
        <v>3600</v>
      </c>
      <c r="K208" s="56">
        <f t="shared" si="19"/>
        <v>3200</v>
      </c>
    </row>
    <row r="209" ht="63" spans="1:11">
      <c r="A209" s="66">
        <v>21</v>
      </c>
      <c r="B209" s="67" t="s">
        <v>152</v>
      </c>
      <c r="C209" s="71" t="s">
        <v>718</v>
      </c>
      <c r="D209" s="40" t="s">
        <v>719</v>
      </c>
      <c r="E209" s="40" t="s">
        <v>720</v>
      </c>
      <c r="F209" s="40" t="s">
        <v>698</v>
      </c>
      <c r="G209" s="62" t="s">
        <v>466</v>
      </c>
      <c r="H209" s="78" t="s">
        <v>721</v>
      </c>
      <c r="I209" s="57">
        <v>4400</v>
      </c>
      <c r="J209" s="56">
        <f t="shared" si="18"/>
        <v>3960</v>
      </c>
      <c r="K209" s="56">
        <f t="shared" si="19"/>
        <v>3520</v>
      </c>
    </row>
    <row r="210" ht="63" spans="1:11">
      <c r="A210" s="66"/>
      <c r="B210" s="67" t="s">
        <v>152</v>
      </c>
      <c r="C210" s="71" t="s">
        <v>722</v>
      </c>
      <c r="D210" s="40" t="s">
        <v>723</v>
      </c>
      <c r="E210" s="79" t="s">
        <v>720</v>
      </c>
      <c r="F210" s="79" t="s">
        <v>698</v>
      </c>
      <c r="G210" s="62" t="s">
        <v>466</v>
      </c>
      <c r="H210" s="78"/>
      <c r="I210" s="57">
        <v>4400</v>
      </c>
      <c r="J210" s="56">
        <f t="shared" si="18"/>
        <v>3960</v>
      </c>
      <c r="K210" s="56">
        <f t="shared" si="19"/>
        <v>3520</v>
      </c>
    </row>
    <row r="211" ht="63" spans="1:11">
      <c r="A211" s="66">
        <v>22</v>
      </c>
      <c r="B211" s="67" t="s">
        <v>152</v>
      </c>
      <c r="C211" s="71" t="s">
        <v>724</v>
      </c>
      <c r="D211" s="40" t="s">
        <v>725</v>
      </c>
      <c r="E211" s="40" t="s">
        <v>726</v>
      </c>
      <c r="F211" s="40" t="s">
        <v>698</v>
      </c>
      <c r="G211" s="62" t="s">
        <v>466</v>
      </c>
      <c r="H211" s="79" t="s">
        <v>708</v>
      </c>
      <c r="I211" s="56">
        <v>6050</v>
      </c>
      <c r="J211" s="56">
        <f t="shared" si="18"/>
        <v>5445</v>
      </c>
      <c r="K211" s="56">
        <f t="shared" si="19"/>
        <v>4840</v>
      </c>
    </row>
    <row r="212" ht="47.25" spans="1:11">
      <c r="A212" s="66"/>
      <c r="B212" s="67" t="s">
        <v>152</v>
      </c>
      <c r="C212" s="71" t="s">
        <v>727</v>
      </c>
      <c r="D212" s="40" t="s">
        <v>728</v>
      </c>
      <c r="E212" s="79" t="s">
        <v>729</v>
      </c>
      <c r="F212" s="79"/>
      <c r="G212" s="62" t="s">
        <v>20</v>
      </c>
      <c r="H212" s="79" t="s">
        <v>730</v>
      </c>
      <c r="I212" s="56">
        <v>1100</v>
      </c>
      <c r="J212" s="56">
        <f t="shared" si="18"/>
        <v>990</v>
      </c>
      <c r="K212" s="56">
        <f t="shared" si="19"/>
        <v>880</v>
      </c>
    </row>
    <row r="213" ht="63" spans="1:11">
      <c r="A213" s="66"/>
      <c r="B213" s="67" t="s">
        <v>152</v>
      </c>
      <c r="C213" s="83" t="s">
        <v>731</v>
      </c>
      <c r="D213" s="40" t="s">
        <v>732</v>
      </c>
      <c r="E213" s="79" t="s">
        <v>726</v>
      </c>
      <c r="F213" s="79" t="s">
        <v>698</v>
      </c>
      <c r="G213" s="62" t="s">
        <v>466</v>
      </c>
      <c r="H213" s="79"/>
      <c r="I213" s="56">
        <v>6050</v>
      </c>
      <c r="J213" s="56">
        <f t="shared" si="18"/>
        <v>5445</v>
      </c>
      <c r="K213" s="56">
        <f t="shared" si="19"/>
        <v>4840</v>
      </c>
    </row>
    <row r="214" ht="15.75" spans="1:11">
      <c r="A214" s="66"/>
      <c r="B214" s="64"/>
      <c r="C214" s="64">
        <v>230304</v>
      </c>
      <c r="D214" s="85" t="s">
        <v>733</v>
      </c>
      <c r="E214" s="79"/>
      <c r="F214" s="79"/>
      <c r="G214" s="62"/>
      <c r="H214" s="40"/>
      <c r="I214" s="57"/>
      <c r="J214" s="56"/>
      <c r="K214" s="56"/>
    </row>
    <row r="215" ht="47.25" spans="1:11">
      <c r="A215" s="66">
        <v>23</v>
      </c>
      <c r="B215" s="67" t="s">
        <v>152</v>
      </c>
      <c r="C215" s="71" t="s">
        <v>734</v>
      </c>
      <c r="D215" s="40" t="s">
        <v>735</v>
      </c>
      <c r="E215" s="79" t="s">
        <v>736</v>
      </c>
      <c r="F215" s="79" t="s">
        <v>737</v>
      </c>
      <c r="G215" s="62" t="s">
        <v>20</v>
      </c>
      <c r="H215" s="69"/>
      <c r="I215" s="57">
        <v>60</v>
      </c>
      <c r="J215" s="56">
        <f t="shared" ref="J215:J219" si="20">0.9*I215</f>
        <v>54</v>
      </c>
      <c r="K215" s="56">
        <f t="shared" ref="K215:K219" si="21">0.8*I215</f>
        <v>48</v>
      </c>
    </row>
    <row r="216" ht="47.25" spans="1:11">
      <c r="A216" s="66">
        <v>24</v>
      </c>
      <c r="B216" s="67" t="s">
        <v>152</v>
      </c>
      <c r="C216" s="71" t="s">
        <v>738</v>
      </c>
      <c r="D216" s="40" t="s">
        <v>739</v>
      </c>
      <c r="E216" s="40" t="s">
        <v>740</v>
      </c>
      <c r="F216" s="40" t="s">
        <v>741</v>
      </c>
      <c r="G216" s="62" t="s">
        <v>20</v>
      </c>
      <c r="H216" s="69"/>
      <c r="I216" s="57">
        <v>44</v>
      </c>
      <c r="J216" s="56">
        <f t="shared" si="20"/>
        <v>39.6</v>
      </c>
      <c r="K216" s="56">
        <f t="shared" si="21"/>
        <v>35.2</v>
      </c>
    </row>
    <row r="217" ht="63" spans="1:11">
      <c r="A217" s="66">
        <v>25</v>
      </c>
      <c r="B217" s="67" t="s">
        <v>152</v>
      </c>
      <c r="C217" s="71" t="s">
        <v>742</v>
      </c>
      <c r="D217" s="40" t="s">
        <v>743</v>
      </c>
      <c r="E217" s="40" t="s">
        <v>744</v>
      </c>
      <c r="F217" s="40" t="s">
        <v>745</v>
      </c>
      <c r="G217" s="62" t="s">
        <v>559</v>
      </c>
      <c r="H217" s="69"/>
      <c r="I217" s="57">
        <v>53</v>
      </c>
      <c r="J217" s="56">
        <f t="shared" si="20"/>
        <v>47.7</v>
      </c>
      <c r="K217" s="56">
        <f t="shared" si="21"/>
        <v>42.4</v>
      </c>
    </row>
    <row r="218" ht="31.5" spans="1:11">
      <c r="A218" s="66">
        <v>26</v>
      </c>
      <c r="B218" s="67" t="s">
        <v>152</v>
      </c>
      <c r="C218" s="71" t="s">
        <v>746</v>
      </c>
      <c r="D218" s="40" t="s">
        <v>747</v>
      </c>
      <c r="E218" s="40" t="s">
        <v>748</v>
      </c>
      <c r="F218" s="40" t="s">
        <v>749</v>
      </c>
      <c r="G218" s="62" t="s">
        <v>20</v>
      </c>
      <c r="H218" s="69"/>
      <c r="I218" s="57">
        <v>66</v>
      </c>
      <c r="J218" s="56">
        <f t="shared" si="20"/>
        <v>59.4</v>
      </c>
      <c r="K218" s="56">
        <f t="shared" si="21"/>
        <v>52.8</v>
      </c>
    </row>
    <row r="219" ht="15.75" spans="1:11">
      <c r="A219" s="66"/>
      <c r="B219" s="67" t="s">
        <v>152</v>
      </c>
      <c r="C219" s="71" t="s">
        <v>750</v>
      </c>
      <c r="D219" s="40" t="s">
        <v>751</v>
      </c>
      <c r="E219" s="40"/>
      <c r="F219" s="40"/>
      <c r="G219" s="62" t="s">
        <v>20</v>
      </c>
      <c r="H219" s="40"/>
      <c r="I219" s="57">
        <v>11</v>
      </c>
      <c r="J219" s="56">
        <f t="shared" si="20"/>
        <v>9.9</v>
      </c>
      <c r="K219" s="56">
        <f t="shared" si="21"/>
        <v>8.8</v>
      </c>
    </row>
    <row r="220" ht="22.5" spans="1:11">
      <c r="A220" s="96" t="s">
        <v>752</v>
      </c>
      <c r="B220" s="97"/>
      <c r="C220" s="97"/>
      <c r="D220" s="97"/>
      <c r="E220" s="97"/>
      <c r="F220" s="97"/>
      <c r="G220" s="97"/>
      <c r="H220" s="97"/>
      <c r="I220" s="97"/>
      <c r="J220" s="97"/>
      <c r="K220" s="97"/>
    </row>
    <row r="221" ht="381" customHeight="true" spans="1:11">
      <c r="A221" s="78" t="s">
        <v>753</v>
      </c>
      <c r="B221" s="98"/>
      <c r="C221" s="98"/>
      <c r="D221" s="98"/>
      <c r="E221" s="98"/>
      <c r="F221" s="98"/>
      <c r="G221" s="98"/>
      <c r="H221" s="98"/>
      <c r="I221" s="66"/>
      <c r="J221" s="66"/>
      <c r="K221" s="66"/>
    </row>
    <row r="222" ht="47.25" spans="1:11">
      <c r="A222" s="31">
        <v>1</v>
      </c>
      <c r="B222" s="31" t="s">
        <v>152</v>
      </c>
      <c r="C222" s="259" t="s">
        <v>754</v>
      </c>
      <c r="D222" s="32" t="s">
        <v>755</v>
      </c>
      <c r="E222" s="32" t="s">
        <v>756</v>
      </c>
      <c r="F222" s="35" t="s">
        <v>757</v>
      </c>
      <c r="G222" s="36" t="s">
        <v>473</v>
      </c>
      <c r="H222" s="35"/>
      <c r="I222" s="99">
        <v>20</v>
      </c>
      <c r="J222" s="31">
        <v>18</v>
      </c>
      <c r="K222" s="31">
        <v>16</v>
      </c>
    </row>
    <row r="223" ht="47.25" spans="1:11">
      <c r="A223" s="31">
        <v>2</v>
      </c>
      <c r="B223" s="31" t="s">
        <v>152</v>
      </c>
      <c r="C223" s="31" t="s">
        <v>758</v>
      </c>
      <c r="D223" s="32" t="s">
        <v>759</v>
      </c>
      <c r="E223" s="32" t="s">
        <v>760</v>
      </c>
      <c r="F223" s="35" t="s">
        <v>761</v>
      </c>
      <c r="G223" s="36" t="s">
        <v>466</v>
      </c>
      <c r="H223" s="35"/>
      <c r="I223" s="99">
        <v>45</v>
      </c>
      <c r="J223" s="31">
        <v>40.5</v>
      </c>
      <c r="K223" s="31">
        <v>36</v>
      </c>
    </row>
    <row r="224" ht="31.5" spans="1:11">
      <c r="A224" s="31"/>
      <c r="B224" s="31" t="s">
        <v>152</v>
      </c>
      <c r="C224" s="259" t="s">
        <v>762</v>
      </c>
      <c r="D224" s="32" t="s">
        <v>763</v>
      </c>
      <c r="E224" s="32"/>
      <c r="F224" s="35"/>
      <c r="G224" s="36" t="s">
        <v>20</v>
      </c>
      <c r="H224" s="35" t="s">
        <v>500</v>
      </c>
      <c r="I224" s="99" t="s">
        <v>764</v>
      </c>
      <c r="J224" s="31">
        <v>27</v>
      </c>
      <c r="K224" s="31">
        <v>24</v>
      </c>
    </row>
    <row r="225" ht="31.5" spans="1:11">
      <c r="A225" s="31"/>
      <c r="B225" s="31" t="s">
        <v>152</v>
      </c>
      <c r="C225" s="31" t="s">
        <v>765</v>
      </c>
      <c r="D225" s="32" t="s">
        <v>766</v>
      </c>
      <c r="E225" s="32"/>
      <c r="F225" s="35"/>
      <c r="G225" s="36" t="s">
        <v>466</v>
      </c>
      <c r="H225" s="35"/>
      <c r="I225" s="99">
        <v>20</v>
      </c>
      <c r="J225" s="31">
        <v>18</v>
      </c>
      <c r="K225" s="31">
        <v>16</v>
      </c>
    </row>
    <row r="226" ht="31.5" spans="1:11">
      <c r="A226" s="31"/>
      <c r="B226" s="31" t="s">
        <v>152</v>
      </c>
      <c r="C226" s="31" t="s">
        <v>767</v>
      </c>
      <c r="D226" s="32" t="s">
        <v>768</v>
      </c>
      <c r="E226" s="32"/>
      <c r="F226" s="35"/>
      <c r="G226" s="36" t="s">
        <v>466</v>
      </c>
      <c r="H226" s="35"/>
      <c r="I226" s="99" t="s">
        <v>769</v>
      </c>
      <c r="J226" s="31">
        <v>36</v>
      </c>
      <c r="K226" s="31">
        <v>32</v>
      </c>
    </row>
    <row r="227" ht="31.5" spans="1:11">
      <c r="A227" s="31"/>
      <c r="B227" s="31" t="s">
        <v>152</v>
      </c>
      <c r="C227" s="31" t="s">
        <v>770</v>
      </c>
      <c r="D227" s="32" t="s">
        <v>771</v>
      </c>
      <c r="E227" s="32"/>
      <c r="F227" s="35"/>
      <c r="G227" s="36" t="s">
        <v>20</v>
      </c>
      <c r="H227" s="35"/>
      <c r="I227" s="99" t="s">
        <v>772</v>
      </c>
      <c r="J227" s="31">
        <v>-22.5</v>
      </c>
      <c r="K227" s="31">
        <v>-20</v>
      </c>
    </row>
    <row r="228" ht="31.5" spans="1:11">
      <c r="A228" s="31"/>
      <c r="B228" s="31" t="s">
        <v>152</v>
      </c>
      <c r="C228" s="31" t="s">
        <v>773</v>
      </c>
      <c r="D228" s="32" t="s">
        <v>774</v>
      </c>
      <c r="E228" s="32"/>
      <c r="F228" s="35"/>
      <c r="G228" s="36" t="s">
        <v>466</v>
      </c>
      <c r="H228" s="35"/>
      <c r="I228" s="99">
        <v>45</v>
      </c>
      <c r="J228" s="31">
        <v>40.5</v>
      </c>
      <c r="K228" s="31">
        <v>36</v>
      </c>
    </row>
    <row r="229" ht="78.75" spans="1:11">
      <c r="A229" s="31">
        <v>3</v>
      </c>
      <c r="B229" s="31" t="s">
        <v>152</v>
      </c>
      <c r="C229" s="31" t="s">
        <v>775</v>
      </c>
      <c r="D229" s="32" t="s">
        <v>776</v>
      </c>
      <c r="E229" s="32" t="s">
        <v>777</v>
      </c>
      <c r="F229" s="32" t="s">
        <v>778</v>
      </c>
      <c r="G229" s="36" t="s">
        <v>20</v>
      </c>
      <c r="H229" s="32" t="s">
        <v>779</v>
      </c>
      <c r="I229" s="99">
        <v>72</v>
      </c>
      <c r="J229" s="31">
        <v>64.8</v>
      </c>
      <c r="K229" s="31">
        <v>57.6</v>
      </c>
    </row>
    <row r="230" ht="31.5" spans="1:11">
      <c r="A230" s="31"/>
      <c r="B230" s="31" t="s">
        <v>152</v>
      </c>
      <c r="C230" s="31" t="s">
        <v>780</v>
      </c>
      <c r="D230" s="32" t="s">
        <v>781</v>
      </c>
      <c r="E230" s="32"/>
      <c r="F230" s="35"/>
      <c r="G230" s="36" t="s">
        <v>20</v>
      </c>
      <c r="H230" s="35" t="s">
        <v>782</v>
      </c>
      <c r="I230" s="99" t="s">
        <v>764</v>
      </c>
      <c r="J230" s="31">
        <v>27</v>
      </c>
      <c r="K230" s="31">
        <v>24</v>
      </c>
    </row>
    <row r="231" ht="31.5" spans="1:11">
      <c r="A231" s="31"/>
      <c r="B231" s="31" t="s">
        <v>152</v>
      </c>
      <c r="C231" s="31" t="s">
        <v>783</v>
      </c>
      <c r="D231" s="32" t="s">
        <v>784</v>
      </c>
      <c r="E231" s="32"/>
      <c r="F231" s="35"/>
      <c r="G231" s="36" t="s">
        <v>20</v>
      </c>
      <c r="H231" s="35"/>
      <c r="I231" s="99">
        <v>72</v>
      </c>
      <c r="J231" s="31">
        <v>64.8</v>
      </c>
      <c r="K231" s="31">
        <v>57.6</v>
      </c>
    </row>
    <row r="232" ht="47.25" spans="1:11">
      <c r="A232" s="31">
        <v>4</v>
      </c>
      <c r="B232" s="31" t="s">
        <v>152</v>
      </c>
      <c r="C232" s="31" t="s">
        <v>785</v>
      </c>
      <c r="D232" s="32" t="s">
        <v>786</v>
      </c>
      <c r="E232" s="32" t="s">
        <v>787</v>
      </c>
      <c r="F232" s="32" t="s">
        <v>788</v>
      </c>
      <c r="G232" s="36" t="s">
        <v>20</v>
      </c>
      <c r="H232" s="32" t="s">
        <v>789</v>
      </c>
      <c r="I232" s="99" t="s">
        <v>790</v>
      </c>
      <c r="J232" s="31">
        <v>117</v>
      </c>
      <c r="K232" s="31">
        <v>104</v>
      </c>
    </row>
    <row r="233" ht="31.5" spans="1:11">
      <c r="A233" s="31"/>
      <c r="B233" s="31" t="s">
        <v>152</v>
      </c>
      <c r="C233" s="31" t="s">
        <v>791</v>
      </c>
      <c r="D233" s="32" t="s">
        <v>792</v>
      </c>
      <c r="E233" s="32"/>
      <c r="F233" s="35"/>
      <c r="G233" s="36" t="s">
        <v>20</v>
      </c>
      <c r="H233" s="35" t="s">
        <v>782</v>
      </c>
      <c r="I233" s="99" t="s">
        <v>764</v>
      </c>
      <c r="J233" s="31">
        <v>27</v>
      </c>
      <c r="K233" s="31">
        <v>24</v>
      </c>
    </row>
    <row r="234" ht="31.5" spans="1:11">
      <c r="A234" s="31"/>
      <c r="B234" s="31" t="s">
        <v>152</v>
      </c>
      <c r="C234" s="31" t="s">
        <v>793</v>
      </c>
      <c r="D234" s="32" t="s">
        <v>794</v>
      </c>
      <c r="E234" s="32"/>
      <c r="F234" s="35"/>
      <c r="G234" s="36" t="s">
        <v>20</v>
      </c>
      <c r="H234" s="35"/>
      <c r="I234" s="99" t="s">
        <v>795</v>
      </c>
      <c r="J234" s="31">
        <v>86.4</v>
      </c>
      <c r="K234" s="31">
        <v>76.8</v>
      </c>
    </row>
    <row r="235" ht="31.5" spans="1:11">
      <c r="A235" s="31"/>
      <c r="B235" s="31" t="s">
        <v>152</v>
      </c>
      <c r="C235" s="31" t="s">
        <v>796</v>
      </c>
      <c r="D235" s="32" t="s">
        <v>797</v>
      </c>
      <c r="E235" s="32"/>
      <c r="F235" s="35"/>
      <c r="G235" s="36" t="s">
        <v>20</v>
      </c>
      <c r="H235" s="35"/>
      <c r="I235" s="99" t="s">
        <v>790</v>
      </c>
      <c r="J235" s="31">
        <v>117</v>
      </c>
      <c r="K235" s="31">
        <v>104</v>
      </c>
    </row>
    <row r="236" ht="31.5" spans="1:11">
      <c r="A236" s="31"/>
      <c r="B236" s="31" t="s">
        <v>152</v>
      </c>
      <c r="C236" s="31" t="s">
        <v>798</v>
      </c>
      <c r="D236" s="32" t="s">
        <v>799</v>
      </c>
      <c r="E236" s="32"/>
      <c r="F236" s="35"/>
      <c r="G236" s="36" t="s">
        <v>20</v>
      </c>
      <c r="H236" s="35"/>
      <c r="I236" s="99" t="s">
        <v>790</v>
      </c>
      <c r="J236" s="31">
        <v>117</v>
      </c>
      <c r="K236" s="31">
        <v>104</v>
      </c>
    </row>
    <row r="237" ht="47.25" spans="1:11">
      <c r="A237" s="31">
        <v>5</v>
      </c>
      <c r="B237" s="31" t="s">
        <v>152</v>
      </c>
      <c r="C237" s="31" t="s">
        <v>800</v>
      </c>
      <c r="D237" s="32" t="s">
        <v>801</v>
      </c>
      <c r="E237" s="32" t="s">
        <v>802</v>
      </c>
      <c r="F237" s="32" t="s">
        <v>761</v>
      </c>
      <c r="G237" s="36" t="s">
        <v>466</v>
      </c>
      <c r="H237" s="37"/>
      <c r="I237" s="99">
        <v>125</v>
      </c>
      <c r="J237" s="31">
        <v>112.5</v>
      </c>
      <c r="K237" s="31">
        <v>100</v>
      </c>
    </row>
    <row r="238" ht="31.5" spans="1:11">
      <c r="A238" s="31"/>
      <c r="B238" s="31" t="s">
        <v>152</v>
      </c>
      <c r="C238" s="31" t="s">
        <v>803</v>
      </c>
      <c r="D238" s="32" t="s">
        <v>804</v>
      </c>
      <c r="E238" s="32"/>
      <c r="F238" s="35"/>
      <c r="G238" s="36" t="s">
        <v>20</v>
      </c>
      <c r="H238" s="35" t="s">
        <v>500</v>
      </c>
      <c r="I238" s="99" t="s">
        <v>764</v>
      </c>
      <c r="J238" s="31">
        <v>27</v>
      </c>
      <c r="K238" s="31">
        <v>24</v>
      </c>
    </row>
    <row r="239" ht="31.5" spans="1:11">
      <c r="A239" s="31"/>
      <c r="B239" s="31" t="s">
        <v>152</v>
      </c>
      <c r="C239" s="31" t="s">
        <v>805</v>
      </c>
      <c r="D239" s="32" t="s">
        <v>806</v>
      </c>
      <c r="E239" s="32"/>
      <c r="F239" s="35"/>
      <c r="G239" s="36" t="s">
        <v>466</v>
      </c>
      <c r="H239" s="35"/>
      <c r="I239" s="99">
        <v>20</v>
      </c>
      <c r="J239" s="31">
        <v>18</v>
      </c>
      <c r="K239" s="31">
        <v>16</v>
      </c>
    </row>
    <row r="240" ht="31.5" spans="1:11">
      <c r="A240" s="31"/>
      <c r="B240" s="31" t="s">
        <v>152</v>
      </c>
      <c r="C240" s="31" t="s">
        <v>807</v>
      </c>
      <c r="D240" s="32" t="s">
        <v>808</v>
      </c>
      <c r="E240" s="32"/>
      <c r="F240" s="35"/>
      <c r="G240" s="36" t="s">
        <v>466</v>
      </c>
      <c r="H240" s="35"/>
      <c r="I240" s="99" t="s">
        <v>769</v>
      </c>
      <c r="J240" s="31">
        <v>36</v>
      </c>
      <c r="K240" s="31">
        <v>32</v>
      </c>
    </row>
    <row r="241" ht="31.5" spans="1:11">
      <c r="A241" s="31"/>
      <c r="B241" s="31" t="s">
        <v>152</v>
      </c>
      <c r="C241" s="31" t="s">
        <v>809</v>
      </c>
      <c r="D241" s="32" t="s">
        <v>810</v>
      </c>
      <c r="E241" s="32"/>
      <c r="F241" s="35"/>
      <c r="G241" s="36" t="s">
        <v>20</v>
      </c>
      <c r="H241" s="35"/>
      <c r="I241" s="99" t="s">
        <v>811</v>
      </c>
      <c r="J241" s="31">
        <v>-58.5</v>
      </c>
      <c r="K241" s="31">
        <v>-52</v>
      </c>
    </row>
    <row r="242" ht="47.25" spans="1:11">
      <c r="A242" s="31"/>
      <c r="B242" s="31" t="s">
        <v>152</v>
      </c>
      <c r="C242" s="31" t="s">
        <v>812</v>
      </c>
      <c r="D242" s="32" t="s">
        <v>813</v>
      </c>
      <c r="E242" s="32"/>
      <c r="F242" s="35"/>
      <c r="G242" s="36" t="s">
        <v>466</v>
      </c>
      <c r="H242" s="35"/>
      <c r="I242" s="99">
        <v>125</v>
      </c>
      <c r="J242" s="31">
        <v>112.5</v>
      </c>
      <c r="K242" s="31">
        <v>100</v>
      </c>
    </row>
    <row r="243" ht="47.25" spans="1:11">
      <c r="A243" s="31">
        <v>6</v>
      </c>
      <c r="B243" s="31" t="s">
        <v>152</v>
      </c>
      <c r="C243" s="31" t="s">
        <v>814</v>
      </c>
      <c r="D243" s="32" t="s">
        <v>815</v>
      </c>
      <c r="E243" s="32" t="s">
        <v>816</v>
      </c>
      <c r="F243" s="32" t="s">
        <v>761</v>
      </c>
      <c r="G243" s="36" t="s">
        <v>20</v>
      </c>
      <c r="H243" s="32"/>
      <c r="I243" s="99">
        <v>276</v>
      </c>
      <c r="J243" s="31">
        <v>248.4</v>
      </c>
      <c r="K243" s="31">
        <v>220.8</v>
      </c>
    </row>
    <row r="244" ht="31.5" spans="1:11">
      <c r="A244" s="31"/>
      <c r="B244" s="31" t="s">
        <v>152</v>
      </c>
      <c r="C244" s="31" t="s">
        <v>817</v>
      </c>
      <c r="D244" s="32" t="s">
        <v>818</v>
      </c>
      <c r="E244" s="32"/>
      <c r="F244" s="35"/>
      <c r="G244" s="36" t="s">
        <v>20</v>
      </c>
      <c r="H244" s="35" t="s">
        <v>782</v>
      </c>
      <c r="I244" s="99" t="s">
        <v>764</v>
      </c>
      <c r="J244" s="31">
        <v>27</v>
      </c>
      <c r="K244" s="31">
        <v>24</v>
      </c>
    </row>
    <row r="245" ht="47.25" spans="1:11">
      <c r="A245" s="31"/>
      <c r="B245" s="31" t="s">
        <v>152</v>
      </c>
      <c r="C245" s="31" t="s">
        <v>819</v>
      </c>
      <c r="D245" s="32" t="s">
        <v>820</v>
      </c>
      <c r="E245" s="32"/>
      <c r="F245" s="35"/>
      <c r="G245" s="36" t="s">
        <v>20</v>
      </c>
      <c r="H245" s="35"/>
      <c r="I245" s="99">
        <v>120</v>
      </c>
      <c r="J245" s="31">
        <v>108</v>
      </c>
      <c r="K245" s="31">
        <v>96</v>
      </c>
    </row>
    <row r="246" ht="47.25" spans="1:11">
      <c r="A246" s="31"/>
      <c r="B246" s="31" t="s">
        <v>152</v>
      </c>
      <c r="C246" s="31" t="s">
        <v>821</v>
      </c>
      <c r="D246" s="32" t="s">
        <v>822</v>
      </c>
      <c r="E246" s="32"/>
      <c r="F246" s="35"/>
      <c r="G246" s="36" t="s">
        <v>20</v>
      </c>
      <c r="H246" s="35"/>
      <c r="I246" s="99">
        <v>276</v>
      </c>
      <c r="J246" s="31">
        <v>248.4</v>
      </c>
      <c r="K246" s="31">
        <v>220.8</v>
      </c>
    </row>
    <row r="247" ht="47.25" spans="1:11">
      <c r="A247" s="31"/>
      <c r="B247" s="31" t="s">
        <v>152</v>
      </c>
      <c r="C247" s="31" t="s">
        <v>823</v>
      </c>
      <c r="D247" s="32" t="s">
        <v>824</v>
      </c>
      <c r="E247" s="32"/>
      <c r="F247" s="35"/>
      <c r="G247" s="36" t="s">
        <v>20</v>
      </c>
      <c r="H247" s="35"/>
      <c r="I247" s="99">
        <v>276</v>
      </c>
      <c r="J247" s="31">
        <v>248.4</v>
      </c>
      <c r="K247" s="31">
        <v>220.8</v>
      </c>
    </row>
    <row r="248" ht="47.25" spans="1:11">
      <c r="A248" s="31">
        <v>7</v>
      </c>
      <c r="B248" s="31" t="s">
        <v>152</v>
      </c>
      <c r="C248" s="31" t="s">
        <v>825</v>
      </c>
      <c r="D248" s="32" t="s">
        <v>826</v>
      </c>
      <c r="E248" s="32" t="s">
        <v>827</v>
      </c>
      <c r="F248" s="32" t="s">
        <v>761</v>
      </c>
      <c r="G248" s="36" t="s">
        <v>466</v>
      </c>
      <c r="H248" s="32" t="s">
        <v>828</v>
      </c>
      <c r="I248" s="99">
        <v>70</v>
      </c>
      <c r="J248" s="31">
        <v>63</v>
      </c>
      <c r="K248" s="31">
        <v>56</v>
      </c>
    </row>
    <row r="249" ht="31.5" spans="1:11">
      <c r="A249" s="31"/>
      <c r="B249" s="31" t="s">
        <v>152</v>
      </c>
      <c r="C249" s="31" t="s">
        <v>829</v>
      </c>
      <c r="D249" s="32" t="s">
        <v>830</v>
      </c>
      <c r="E249" s="32"/>
      <c r="F249" s="35"/>
      <c r="G249" s="36" t="s">
        <v>20</v>
      </c>
      <c r="H249" s="35" t="s">
        <v>500</v>
      </c>
      <c r="I249" s="99" t="s">
        <v>764</v>
      </c>
      <c r="J249" s="31">
        <v>27</v>
      </c>
      <c r="K249" s="31">
        <v>24</v>
      </c>
    </row>
    <row r="250" ht="47.25" spans="1:11">
      <c r="A250" s="31"/>
      <c r="B250" s="31" t="s">
        <v>152</v>
      </c>
      <c r="C250" s="31" t="s">
        <v>831</v>
      </c>
      <c r="D250" s="32" t="s">
        <v>832</v>
      </c>
      <c r="E250" s="32"/>
      <c r="F250" s="35"/>
      <c r="G250" s="36" t="s">
        <v>466</v>
      </c>
      <c r="H250" s="35"/>
      <c r="I250" s="99">
        <v>70</v>
      </c>
      <c r="J250" s="31">
        <v>63</v>
      </c>
      <c r="K250" s="31">
        <v>56</v>
      </c>
    </row>
    <row r="251" ht="47.25" spans="1:11">
      <c r="A251" s="31">
        <v>8</v>
      </c>
      <c r="B251" s="31" t="s">
        <v>152</v>
      </c>
      <c r="C251" s="31" t="s">
        <v>833</v>
      </c>
      <c r="D251" s="32" t="s">
        <v>834</v>
      </c>
      <c r="E251" s="32" t="s">
        <v>835</v>
      </c>
      <c r="F251" s="35" t="s">
        <v>788</v>
      </c>
      <c r="G251" s="36" t="s">
        <v>836</v>
      </c>
      <c r="H251" s="35"/>
      <c r="I251" s="99">
        <v>70</v>
      </c>
      <c r="J251" s="31">
        <v>63</v>
      </c>
      <c r="K251" s="31">
        <v>56</v>
      </c>
    </row>
    <row r="252" ht="31.5" spans="1:11">
      <c r="A252" s="31"/>
      <c r="B252" s="31" t="s">
        <v>152</v>
      </c>
      <c r="C252" s="31" t="s">
        <v>837</v>
      </c>
      <c r="D252" s="32" t="s">
        <v>838</v>
      </c>
      <c r="E252" s="32"/>
      <c r="F252" s="35"/>
      <c r="G252" s="36" t="s">
        <v>836</v>
      </c>
      <c r="H252" s="35" t="s">
        <v>839</v>
      </c>
      <c r="I252" s="99" t="s">
        <v>764</v>
      </c>
      <c r="J252" s="31">
        <v>27</v>
      </c>
      <c r="K252" s="31">
        <v>24</v>
      </c>
    </row>
    <row r="253" ht="47.25" spans="1:11">
      <c r="A253" s="31"/>
      <c r="B253" s="31" t="s">
        <v>152</v>
      </c>
      <c r="C253" s="31" t="s">
        <v>840</v>
      </c>
      <c r="D253" s="32" t="s">
        <v>841</v>
      </c>
      <c r="E253" s="32"/>
      <c r="F253" s="35"/>
      <c r="G253" s="36" t="s">
        <v>836</v>
      </c>
      <c r="H253" s="35"/>
      <c r="I253" s="99">
        <v>70</v>
      </c>
      <c r="J253" s="31">
        <v>63</v>
      </c>
      <c r="K253" s="31">
        <v>56</v>
      </c>
    </row>
    <row r="254" ht="47.25" spans="1:11">
      <c r="A254" s="31">
        <v>9</v>
      </c>
      <c r="B254" s="31" t="s">
        <v>152</v>
      </c>
      <c r="C254" s="31" t="s">
        <v>842</v>
      </c>
      <c r="D254" s="32" t="s">
        <v>843</v>
      </c>
      <c r="E254" s="32" t="s">
        <v>844</v>
      </c>
      <c r="F254" s="32" t="s">
        <v>761</v>
      </c>
      <c r="G254" s="36" t="s">
        <v>845</v>
      </c>
      <c r="H254" s="37"/>
      <c r="I254" s="99">
        <v>192</v>
      </c>
      <c r="J254" s="31">
        <v>172.8</v>
      </c>
      <c r="K254" s="31">
        <v>153.6</v>
      </c>
    </row>
    <row r="255" ht="31.5" spans="1:11">
      <c r="A255" s="31"/>
      <c r="B255" s="31" t="s">
        <v>152</v>
      </c>
      <c r="C255" s="31" t="s">
        <v>846</v>
      </c>
      <c r="D255" s="32" t="s">
        <v>847</v>
      </c>
      <c r="E255" s="32"/>
      <c r="F255" s="32"/>
      <c r="G255" s="36" t="s">
        <v>845</v>
      </c>
      <c r="H255" s="35" t="s">
        <v>848</v>
      </c>
      <c r="I255" s="99" t="s">
        <v>764</v>
      </c>
      <c r="J255" s="31">
        <v>27</v>
      </c>
      <c r="K255" s="31">
        <v>24</v>
      </c>
    </row>
    <row r="256" ht="31.5" spans="1:11">
      <c r="A256" s="31"/>
      <c r="B256" s="31" t="s">
        <v>152</v>
      </c>
      <c r="C256" s="31" t="s">
        <v>849</v>
      </c>
      <c r="D256" s="32" t="s">
        <v>850</v>
      </c>
      <c r="E256" s="32"/>
      <c r="F256" s="32"/>
      <c r="G256" s="36" t="s">
        <v>20</v>
      </c>
      <c r="H256" s="37"/>
      <c r="I256" s="99">
        <v>24</v>
      </c>
      <c r="J256" s="31">
        <v>21.6</v>
      </c>
      <c r="K256" s="31">
        <v>19.2</v>
      </c>
    </row>
    <row r="257" ht="47.25" spans="1:11">
      <c r="A257" s="31"/>
      <c r="B257" s="31" t="s">
        <v>152</v>
      </c>
      <c r="C257" s="31" t="s">
        <v>851</v>
      </c>
      <c r="D257" s="32" t="s">
        <v>852</v>
      </c>
      <c r="E257" s="32"/>
      <c r="F257" s="32"/>
      <c r="G257" s="36" t="s">
        <v>845</v>
      </c>
      <c r="H257" s="37"/>
      <c r="I257" s="99">
        <v>192</v>
      </c>
      <c r="J257" s="31">
        <v>172.8</v>
      </c>
      <c r="K257" s="31">
        <v>153.6</v>
      </c>
    </row>
    <row r="258" ht="31.5" spans="1:11">
      <c r="A258" s="31"/>
      <c r="B258" s="31" t="s">
        <v>152</v>
      </c>
      <c r="C258" s="31" t="s">
        <v>853</v>
      </c>
      <c r="D258" s="32" t="s">
        <v>854</v>
      </c>
      <c r="E258" s="32"/>
      <c r="F258" s="32"/>
      <c r="G258" s="36" t="s">
        <v>845</v>
      </c>
      <c r="H258" s="37"/>
      <c r="I258" s="99">
        <v>192</v>
      </c>
      <c r="J258" s="31">
        <v>172.8</v>
      </c>
      <c r="K258" s="31">
        <v>153.6</v>
      </c>
    </row>
    <row r="259" ht="47.25" spans="1:11">
      <c r="A259" s="31"/>
      <c r="B259" s="31" t="s">
        <v>152</v>
      </c>
      <c r="C259" s="31" t="s">
        <v>855</v>
      </c>
      <c r="D259" s="32" t="s">
        <v>856</v>
      </c>
      <c r="E259" s="32"/>
      <c r="F259" s="32"/>
      <c r="G259" s="36" t="s">
        <v>845</v>
      </c>
      <c r="H259" s="37"/>
      <c r="I259" s="99">
        <v>192</v>
      </c>
      <c r="J259" s="31">
        <v>172.8</v>
      </c>
      <c r="K259" s="31">
        <v>153.6</v>
      </c>
    </row>
    <row r="260" ht="110.25" spans="1:11">
      <c r="A260" s="31">
        <v>10</v>
      </c>
      <c r="B260" s="31" t="s">
        <v>152</v>
      </c>
      <c r="C260" s="31" t="s">
        <v>857</v>
      </c>
      <c r="D260" s="32" t="s">
        <v>858</v>
      </c>
      <c r="E260" s="32" t="s">
        <v>859</v>
      </c>
      <c r="F260" s="32" t="s">
        <v>761</v>
      </c>
      <c r="G260" s="36" t="s">
        <v>845</v>
      </c>
      <c r="H260" s="32" t="s">
        <v>860</v>
      </c>
      <c r="I260" s="99">
        <v>310</v>
      </c>
      <c r="J260" s="31">
        <v>279</v>
      </c>
      <c r="K260" s="31">
        <v>248</v>
      </c>
    </row>
    <row r="261" ht="47.25" spans="1:11">
      <c r="A261" s="31"/>
      <c r="B261" s="31" t="s">
        <v>152</v>
      </c>
      <c r="C261" s="31" t="s">
        <v>861</v>
      </c>
      <c r="D261" s="32" t="s">
        <v>862</v>
      </c>
      <c r="E261" s="32"/>
      <c r="F261" s="32"/>
      <c r="G261" s="36" t="s">
        <v>845</v>
      </c>
      <c r="H261" s="32"/>
      <c r="I261" s="99">
        <v>93</v>
      </c>
      <c r="J261" s="31">
        <v>83.7</v>
      </c>
      <c r="K261" s="31">
        <v>74.4</v>
      </c>
    </row>
    <row r="262" ht="47.25" spans="1:11">
      <c r="A262" s="31"/>
      <c r="B262" s="31" t="s">
        <v>152</v>
      </c>
      <c r="C262" s="31" t="s">
        <v>863</v>
      </c>
      <c r="D262" s="32" t="s">
        <v>864</v>
      </c>
      <c r="E262" s="32"/>
      <c r="F262" s="32"/>
      <c r="G262" s="36" t="s">
        <v>845</v>
      </c>
      <c r="H262" s="32"/>
      <c r="I262" s="99">
        <v>310</v>
      </c>
      <c r="J262" s="31">
        <v>279</v>
      </c>
      <c r="K262" s="31">
        <v>248</v>
      </c>
    </row>
    <row r="263" ht="63" spans="1:11">
      <c r="A263" s="31">
        <v>11</v>
      </c>
      <c r="B263" s="31" t="s">
        <v>152</v>
      </c>
      <c r="C263" s="31" t="s">
        <v>865</v>
      </c>
      <c r="D263" s="32" t="s">
        <v>866</v>
      </c>
      <c r="E263" s="32" t="s">
        <v>867</v>
      </c>
      <c r="F263" s="32" t="s">
        <v>761</v>
      </c>
      <c r="G263" s="36" t="s">
        <v>845</v>
      </c>
      <c r="H263" s="32"/>
      <c r="I263" s="99">
        <v>250</v>
      </c>
      <c r="J263" s="31">
        <v>225</v>
      </c>
      <c r="K263" s="31">
        <v>200</v>
      </c>
    </row>
    <row r="264" ht="47.25" spans="1:11">
      <c r="A264" s="31"/>
      <c r="B264" s="31" t="s">
        <v>152</v>
      </c>
      <c r="C264" s="31" t="s">
        <v>868</v>
      </c>
      <c r="D264" s="32" t="s">
        <v>869</v>
      </c>
      <c r="E264" s="32"/>
      <c r="F264" s="32"/>
      <c r="G264" s="36" t="s">
        <v>845</v>
      </c>
      <c r="H264" s="32"/>
      <c r="I264" s="99">
        <v>250</v>
      </c>
      <c r="J264" s="31">
        <v>225</v>
      </c>
      <c r="K264" s="31">
        <v>200</v>
      </c>
    </row>
    <row r="265" ht="63" spans="1:11">
      <c r="A265" s="31">
        <v>12</v>
      </c>
      <c r="B265" s="31" t="s">
        <v>152</v>
      </c>
      <c r="C265" s="31" t="s">
        <v>870</v>
      </c>
      <c r="D265" s="32" t="s">
        <v>871</v>
      </c>
      <c r="E265" s="32" t="s">
        <v>872</v>
      </c>
      <c r="F265" s="32" t="s">
        <v>873</v>
      </c>
      <c r="G265" s="36" t="s">
        <v>836</v>
      </c>
      <c r="H265" s="36"/>
      <c r="I265" s="99">
        <v>130</v>
      </c>
      <c r="J265" s="31">
        <v>117</v>
      </c>
      <c r="K265" s="31">
        <v>104</v>
      </c>
    </row>
    <row r="266" ht="31.5" spans="1:11">
      <c r="A266" s="31"/>
      <c r="B266" s="31" t="s">
        <v>152</v>
      </c>
      <c r="C266" s="31" t="s">
        <v>874</v>
      </c>
      <c r="D266" s="32" t="s">
        <v>875</v>
      </c>
      <c r="E266" s="32"/>
      <c r="F266" s="32"/>
      <c r="G266" s="36" t="s">
        <v>836</v>
      </c>
      <c r="H266" s="32"/>
      <c r="I266" s="99" t="s">
        <v>769</v>
      </c>
      <c r="J266" s="31">
        <v>36</v>
      </c>
      <c r="K266" s="31">
        <v>32</v>
      </c>
    </row>
    <row r="267" ht="31.5" spans="1:11">
      <c r="A267" s="31"/>
      <c r="B267" s="31" t="s">
        <v>152</v>
      </c>
      <c r="C267" s="31" t="s">
        <v>876</v>
      </c>
      <c r="D267" s="32" t="s">
        <v>877</v>
      </c>
      <c r="E267" s="32"/>
      <c r="F267" s="32"/>
      <c r="G267" s="36" t="s">
        <v>836</v>
      </c>
      <c r="H267" s="32"/>
      <c r="I267" s="99">
        <v>130</v>
      </c>
      <c r="J267" s="31">
        <v>117</v>
      </c>
      <c r="K267" s="31">
        <v>104</v>
      </c>
    </row>
    <row r="268" ht="63" spans="1:11">
      <c r="A268" s="31">
        <v>13</v>
      </c>
      <c r="B268" s="31" t="s">
        <v>152</v>
      </c>
      <c r="C268" s="31" t="s">
        <v>878</v>
      </c>
      <c r="D268" s="32" t="s">
        <v>879</v>
      </c>
      <c r="E268" s="32" t="s">
        <v>880</v>
      </c>
      <c r="F268" s="32" t="s">
        <v>873</v>
      </c>
      <c r="G268" s="36" t="s">
        <v>466</v>
      </c>
      <c r="H268" s="32"/>
      <c r="I268" s="99">
        <v>130</v>
      </c>
      <c r="J268" s="31">
        <v>117</v>
      </c>
      <c r="K268" s="31">
        <v>104</v>
      </c>
    </row>
    <row r="269" ht="31.5" spans="1:11">
      <c r="A269" s="31"/>
      <c r="B269" s="31" t="s">
        <v>152</v>
      </c>
      <c r="C269" s="31" t="s">
        <v>881</v>
      </c>
      <c r="D269" s="32" t="s">
        <v>882</v>
      </c>
      <c r="E269" s="32"/>
      <c r="F269" s="32"/>
      <c r="G269" s="36" t="s">
        <v>466</v>
      </c>
      <c r="H269" s="32"/>
      <c r="I269" s="99">
        <v>130</v>
      </c>
      <c r="J269" s="31">
        <v>117</v>
      </c>
      <c r="K269" s="31">
        <v>104</v>
      </c>
    </row>
    <row r="270" ht="22.5" spans="1:11">
      <c r="A270" s="100" t="s">
        <v>883</v>
      </c>
      <c r="B270" s="101"/>
      <c r="C270" s="101"/>
      <c r="D270" s="101"/>
      <c r="E270" s="101"/>
      <c r="F270" s="101"/>
      <c r="G270" s="101"/>
      <c r="H270" s="101"/>
      <c r="I270" s="101"/>
      <c r="J270" s="101"/>
      <c r="K270" s="113"/>
    </row>
    <row r="271" ht="214" customHeight="true" spans="1:11">
      <c r="A271" s="47" t="s">
        <v>884</v>
      </c>
      <c r="B271" s="47"/>
      <c r="C271" s="47"/>
      <c r="D271" s="47"/>
      <c r="E271" s="47"/>
      <c r="F271" s="47"/>
      <c r="G271" s="47"/>
      <c r="H271" s="47"/>
      <c r="I271" s="74"/>
      <c r="J271" s="74"/>
      <c r="K271" s="74"/>
    </row>
    <row r="272" ht="28.5" spans="1:11">
      <c r="A272" s="102">
        <v>1</v>
      </c>
      <c r="B272" s="46" t="s">
        <v>885</v>
      </c>
      <c r="C272" s="260" t="s">
        <v>886</v>
      </c>
      <c r="D272" s="47" t="s">
        <v>887</v>
      </c>
      <c r="E272" s="47" t="s">
        <v>888</v>
      </c>
      <c r="F272" s="47" t="s">
        <v>889</v>
      </c>
      <c r="G272" s="74" t="s">
        <v>20</v>
      </c>
      <c r="H272" s="47" t="s">
        <v>890</v>
      </c>
      <c r="I272" s="74">
        <v>1948</v>
      </c>
      <c r="J272" s="74">
        <v>1753.2</v>
      </c>
      <c r="K272" s="74">
        <v>1558.4</v>
      </c>
    </row>
    <row r="273" ht="28.5" spans="1:11">
      <c r="A273" s="102">
        <v>2</v>
      </c>
      <c r="B273" s="104" t="s">
        <v>210</v>
      </c>
      <c r="C273" s="103" t="s">
        <v>891</v>
      </c>
      <c r="D273" s="47" t="s">
        <v>892</v>
      </c>
      <c r="E273" s="105" t="s">
        <v>893</v>
      </c>
      <c r="F273" s="105" t="s">
        <v>894</v>
      </c>
      <c r="G273" s="74" t="s">
        <v>20</v>
      </c>
      <c r="H273" s="108"/>
      <c r="I273" s="74">
        <v>3184</v>
      </c>
      <c r="J273" s="74">
        <v>2865.6</v>
      </c>
      <c r="K273" s="74">
        <v>2547.2</v>
      </c>
    </row>
    <row r="274" spans="1:11">
      <c r="A274" s="102"/>
      <c r="B274" s="104" t="s">
        <v>210</v>
      </c>
      <c r="C274" s="103" t="s">
        <v>895</v>
      </c>
      <c r="D274" s="47" t="s">
        <v>896</v>
      </c>
      <c r="E274" s="74"/>
      <c r="F274" s="74"/>
      <c r="G274" s="74" t="s">
        <v>20</v>
      </c>
      <c r="H274" s="108"/>
      <c r="I274" s="74">
        <v>1496</v>
      </c>
      <c r="J274" s="74">
        <v>1346.4</v>
      </c>
      <c r="K274" s="74">
        <v>1196.8</v>
      </c>
    </row>
    <row r="275" ht="57" spans="1:11">
      <c r="A275" s="102">
        <v>3</v>
      </c>
      <c r="B275" s="74" t="s">
        <v>210</v>
      </c>
      <c r="C275" s="103" t="s">
        <v>897</v>
      </c>
      <c r="D275" s="105" t="s">
        <v>898</v>
      </c>
      <c r="E275" s="109" t="s">
        <v>899</v>
      </c>
      <c r="F275" s="109" t="s">
        <v>900</v>
      </c>
      <c r="G275" s="74" t="s">
        <v>901</v>
      </c>
      <c r="H275" s="47" t="s">
        <v>902</v>
      </c>
      <c r="I275" s="74">
        <v>1472</v>
      </c>
      <c r="J275" s="74">
        <v>1324.8</v>
      </c>
      <c r="K275" s="74">
        <v>1177.6</v>
      </c>
    </row>
    <row r="276" ht="85.5" spans="1:11">
      <c r="A276" s="102">
        <v>4</v>
      </c>
      <c r="B276" s="74" t="s">
        <v>210</v>
      </c>
      <c r="C276" s="103" t="s">
        <v>903</v>
      </c>
      <c r="D276" s="47" t="s">
        <v>904</v>
      </c>
      <c r="E276" s="47" t="s">
        <v>905</v>
      </c>
      <c r="F276" s="47" t="s">
        <v>906</v>
      </c>
      <c r="G276" s="74" t="s">
        <v>907</v>
      </c>
      <c r="H276" s="47" t="s">
        <v>908</v>
      </c>
      <c r="I276" s="74">
        <v>150</v>
      </c>
      <c r="J276" s="74">
        <v>135</v>
      </c>
      <c r="K276" s="74">
        <v>120</v>
      </c>
    </row>
    <row r="277" ht="28.5" spans="1:11">
      <c r="A277" s="102">
        <v>5</v>
      </c>
      <c r="B277" s="106" t="s">
        <v>885</v>
      </c>
      <c r="C277" s="103" t="s">
        <v>909</v>
      </c>
      <c r="D277" s="47" t="s">
        <v>910</v>
      </c>
      <c r="E277" s="47" t="s">
        <v>911</v>
      </c>
      <c r="F277" s="47" t="s">
        <v>912</v>
      </c>
      <c r="G277" s="74" t="s">
        <v>20</v>
      </c>
      <c r="H277" s="108"/>
      <c r="I277" s="74">
        <v>1826.4</v>
      </c>
      <c r="J277" s="74">
        <v>1643.76</v>
      </c>
      <c r="K277" s="74">
        <v>1461.12</v>
      </c>
    </row>
    <row r="278" ht="28.5" spans="1:11">
      <c r="A278" s="102"/>
      <c r="B278" s="106" t="s">
        <v>885</v>
      </c>
      <c r="C278" s="103" t="s">
        <v>913</v>
      </c>
      <c r="D278" s="47" t="s">
        <v>914</v>
      </c>
      <c r="E278" s="47" t="s">
        <v>915</v>
      </c>
      <c r="F278" s="47"/>
      <c r="G278" s="74" t="s">
        <v>20</v>
      </c>
      <c r="H278" s="47" t="s">
        <v>916</v>
      </c>
      <c r="I278" s="74">
        <v>1122.4</v>
      </c>
      <c r="J278" s="74">
        <v>1010.16</v>
      </c>
      <c r="K278" s="74">
        <v>897.92</v>
      </c>
    </row>
    <row r="279" ht="28.5" spans="1:11">
      <c r="A279" s="102">
        <v>6</v>
      </c>
      <c r="B279" s="106" t="s">
        <v>210</v>
      </c>
      <c r="C279" s="103" t="s">
        <v>917</v>
      </c>
      <c r="D279" s="47" t="s">
        <v>918</v>
      </c>
      <c r="E279" s="47" t="s">
        <v>919</v>
      </c>
      <c r="F279" s="47" t="s">
        <v>920</v>
      </c>
      <c r="G279" s="74" t="s">
        <v>20</v>
      </c>
      <c r="H279" s="108"/>
      <c r="I279" s="74">
        <v>3346</v>
      </c>
      <c r="J279" s="74">
        <v>3011.4</v>
      </c>
      <c r="K279" s="74">
        <v>2676.8</v>
      </c>
    </row>
    <row r="280" ht="28.5" spans="1:11">
      <c r="A280" s="102">
        <v>7</v>
      </c>
      <c r="B280" s="106" t="s">
        <v>210</v>
      </c>
      <c r="C280" s="103" t="s">
        <v>921</v>
      </c>
      <c r="D280" s="47" t="s">
        <v>922</v>
      </c>
      <c r="E280" s="47" t="s">
        <v>923</v>
      </c>
      <c r="F280" s="47" t="s">
        <v>924</v>
      </c>
      <c r="G280" s="74" t="s">
        <v>20</v>
      </c>
      <c r="H280" s="108"/>
      <c r="I280" s="74">
        <v>1202.3</v>
      </c>
      <c r="J280" s="74">
        <v>1082.07</v>
      </c>
      <c r="K280" s="74">
        <v>961.84</v>
      </c>
    </row>
    <row r="281" ht="28.5" spans="1:11">
      <c r="A281" s="102">
        <v>8</v>
      </c>
      <c r="B281" s="74" t="s">
        <v>210</v>
      </c>
      <c r="C281" s="103" t="s">
        <v>925</v>
      </c>
      <c r="D281" s="105" t="s">
        <v>926</v>
      </c>
      <c r="E281" s="47" t="s">
        <v>927</v>
      </c>
      <c r="F281" s="47" t="s">
        <v>928</v>
      </c>
      <c r="G281" s="74" t="s">
        <v>929</v>
      </c>
      <c r="H281" s="108"/>
      <c r="I281" s="74">
        <v>1716</v>
      </c>
      <c r="J281" s="74">
        <v>1544.4</v>
      </c>
      <c r="K281" s="74">
        <v>1372.8</v>
      </c>
    </row>
    <row r="282" ht="28.5" spans="1:11">
      <c r="A282" s="102">
        <v>9</v>
      </c>
      <c r="B282" s="106" t="s">
        <v>885</v>
      </c>
      <c r="C282" s="103" t="s">
        <v>930</v>
      </c>
      <c r="D282" s="47" t="s">
        <v>931</v>
      </c>
      <c r="E282" s="105" t="s">
        <v>932</v>
      </c>
      <c r="F282" s="105" t="s">
        <v>933</v>
      </c>
      <c r="G282" s="74" t="s">
        <v>20</v>
      </c>
      <c r="H282" s="108"/>
      <c r="I282" s="74">
        <v>786.5</v>
      </c>
      <c r="J282" s="74">
        <v>707.85</v>
      </c>
      <c r="K282" s="74">
        <v>629.2</v>
      </c>
    </row>
    <row r="283" ht="28.5" spans="1:11">
      <c r="A283" s="102"/>
      <c r="B283" s="106" t="s">
        <v>885</v>
      </c>
      <c r="C283" s="103" t="s">
        <v>934</v>
      </c>
      <c r="D283" s="105" t="s">
        <v>935</v>
      </c>
      <c r="E283" s="105" t="s">
        <v>936</v>
      </c>
      <c r="F283" s="105"/>
      <c r="G283" s="74" t="s">
        <v>20</v>
      </c>
      <c r="H283" s="108"/>
      <c r="I283" s="74">
        <v>786.5</v>
      </c>
      <c r="J283" s="74">
        <v>707.85</v>
      </c>
      <c r="K283" s="74">
        <v>629.2</v>
      </c>
    </row>
    <row r="284" ht="28.5" spans="1:11">
      <c r="A284" s="102">
        <v>10</v>
      </c>
      <c r="B284" s="106" t="s">
        <v>210</v>
      </c>
      <c r="C284" s="103" t="s">
        <v>937</v>
      </c>
      <c r="D284" s="47" t="s">
        <v>938</v>
      </c>
      <c r="E284" s="47" t="s">
        <v>939</v>
      </c>
      <c r="F284" s="47" t="s">
        <v>940</v>
      </c>
      <c r="G284" s="74" t="s">
        <v>20</v>
      </c>
      <c r="H284" s="108"/>
      <c r="I284" s="74">
        <v>723.2</v>
      </c>
      <c r="J284" s="74">
        <v>650.88</v>
      </c>
      <c r="K284" s="74">
        <v>578.56</v>
      </c>
    </row>
    <row r="285" ht="28.5" spans="1:11">
      <c r="A285" s="102">
        <v>11</v>
      </c>
      <c r="B285" s="106" t="s">
        <v>885</v>
      </c>
      <c r="C285" s="103" t="s">
        <v>941</v>
      </c>
      <c r="D285" s="47" t="s">
        <v>942</v>
      </c>
      <c r="E285" s="105" t="s">
        <v>943</v>
      </c>
      <c r="F285" s="105" t="s">
        <v>944</v>
      </c>
      <c r="G285" s="74" t="s">
        <v>20</v>
      </c>
      <c r="H285" s="108"/>
      <c r="I285" s="74">
        <v>1094</v>
      </c>
      <c r="J285" s="74">
        <v>984.6</v>
      </c>
      <c r="K285" s="74">
        <v>875.2</v>
      </c>
    </row>
    <row r="286" ht="28.5" spans="1:11">
      <c r="A286" s="102"/>
      <c r="B286" s="106" t="s">
        <v>885</v>
      </c>
      <c r="C286" s="103" t="s">
        <v>945</v>
      </c>
      <c r="D286" s="47" t="s">
        <v>946</v>
      </c>
      <c r="E286" s="105" t="s">
        <v>947</v>
      </c>
      <c r="F286" s="105" t="s">
        <v>948</v>
      </c>
      <c r="G286" s="74" t="s">
        <v>20</v>
      </c>
      <c r="H286" s="108"/>
      <c r="I286" s="74">
        <v>3451</v>
      </c>
      <c r="J286" s="74">
        <v>3105.9</v>
      </c>
      <c r="K286" s="74">
        <v>2760.8</v>
      </c>
    </row>
    <row r="287" ht="42.75" spans="1:11">
      <c r="A287" s="102">
        <v>12</v>
      </c>
      <c r="B287" s="106" t="s">
        <v>210</v>
      </c>
      <c r="C287" s="103" t="s">
        <v>949</v>
      </c>
      <c r="D287" s="47" t="s">
        <v>950</v>
      </c>
      <c r="E287" s="47" t="s">
        <v>951</v>
      </c>
      <c r="F287" s="105" t="s">
        <v>952</v>
      </c>
      <c r="G287" s="74" t="s">
        <v>953</v>
      </c>
      <c r="H287" s="47" t="s">
        <v>954</v>
      </c>
      <c r="I287" s="74">
        <v>1857.6</v>
      </c>
      <c r="J287" s="74">
        <v>1671.84</v>
      </c>
      <c r="K287" s="74">
        <v>1486.08</v>
      </c>
    </row>
    <row r="288" spans="1:11">
      <c r="A288" s="102"/>
      <c r="B288" s="106" t="s">
        <v>210</v>
      </c>
      <c r="C288" s="103" t="s">
        <v>955</v>
      </c>
      <c r="D288" s="47" t="s">
        <v>956</v>
      </c>
      <c r="E288" s="74"/>
      <c r="F288" s="74"/>
      <c r="G288" s="74" t="s">
        <v>953</v>
      </c>
      <c r="H288" s="47"/>
      <c r="I288" s="74">
        <v>900</v>
      </c>
      <c r="J288" s="74">
        <v>810</v>
      </c>
      <c r="K288" s="74">
        <v>720</v>
      </c>
    </row>
    <row r="289" ht="22.5" spans="1:11">
      <c r="A289" s="63" t="s">
        <v>957</v>
      </c>
      <c r="B289" s="63"/>
      <c r="C289" s="63"/>
      <c r="D289" s="63"/>
      <c r="E289" s="63"/>
      <c r="F289" s="63"/>
      <c r="G289" s="63"/>
      <c r="H289" s="63"/>
      <c r="I289" s="63"/>
      <c r="J289" s="63"/>
      <c r="K289" s="63"/>
    </row>
    <row r="290" ht="210" customHeight="true" spans="1:11">
      <c r="A290" s="52" t="s">
        <v>958</v>
      </c>
      <c r="B290" s="53"/>
      <c r="C290" s="53"/>
      <c r="D290" s="53"/>
      <c r="E290" s="53"/>
      <c r="F290" s="53"/>
      <c r="G290" s="53"/>
      <c r="H290" s="53"/>
      <c r="I290" s="48"/>
      <c r="J290" s="48"/>
      <c r="K290" s="48"/>
    </row>
    <row r="291" ht="126" spans="1:11">
      <c r="A291" s="57">
        <v>1</v>
      </c>
      <c r="B291" s="57" t="s">
        <v>152</v>
      </c>
      <c r="C291" s="254" t="s">
        <v>959</v>
      </c>
      <c r="D291" s="40" t="s">
        <v>960</v>
      </c>
      <c r="E291" s="40" t="s">
        <v>961</v>
      </c>
      <c r="F291" s="40" t="s">
        <v>962</v>
      </c>
      <c r="G291" s="62" t="s">
        <v>20</v>
      </c>
      <c r="H291" s="92" t="s">
        <v>963</v>
      </c>
      <c r="I291" s="56">
        <v>15</v>
      </c>
      <c r="J291" s="56">
        <f t="shared" ref="J291:J306" si="22">0.9*I291</f>
        <v>13.5</v>
      </c>
      <c r="K291" s="56">
        <f t="shared" ref="K291:K306" si="23">0.8*I291</f>
        <v>12</v>
      </c>
    </row>
    <row r="292" ht="78.75" spans="1:11">
      <c r="A292" s="57">
        <v>2</v>
      </c>
      <c r="B292" s="57" t="s">
        <v>152</v>
      </c>
      <c r="C292" s="261" t="s">
        <v>964</v>
      </c>
      <c r="D292" s="40" t="s">
        <v>965</v>
      </c>
      <c r="E292" s="40" t="s">
        <v>966</v>
      </c>
      <c r="F292" s="40" t="s">
        <v>967</v>
      </c>
      <c r="G292" s="62" t="s">
        <v>968</v>
      </c>
      <c r="H292" s="92" t="s">
        <v>969</v>
      </c>
      <c r="I292" s="56">
        <v>20</v>
      </c>
      <c r="J292" s="56">
        <f t="shared" si="22"/>
        <v>18</v>
      </c>
      <c r="K292" s="56">
        <f t="shared" si="23"/>
        <v>16</v>
      </c>
    </row>
    <row r="293" ht="31.5" spans="1:11">
      <c r="A293" s="57">
        <v>3</v>
      </c>
      <c r="B293" s="57" t="s">
        <v>152</v>
      </c>
      <c r="C293" s="261" t="s">
        <v>970</v>
      </c>
      <c r="D293" s="40" t="s">
        <v>971</v>
      </c>
      <c r="E293" s="40" t="s">
        <v>972</v>
      </c>
      <c r="F293" s="40" t="s">
        <v>967</v>
      </c>
      <c r="G293" s="62" t="s">
        <v>84</v>
      </c>
      <c r="H293" s="92"/>
      <c r="I293" s="56">
        <v>40</v>
      </c>
      <c r="J293" s="56">
        <f t="shared" si="22"/>
        <v>36</v>
      </c>
      <c r="K293" s="56">
        <f t="shared" si="23"/>
        <v>32</v>
      </c>
    </row>
    <row r="294" ht="31.5" spans="1:11">
      <c r="A294" s="57">
        <v>4</v>
      </c>
      <c r="B294" s="57" t="s">
        <v>210</v>
      </c>
      <c r="C294" s="261" t="s">
        <v>973</v>
      </c>
      <c r="D294" s="40" t="s">
        <v>974</v>
      </c>
      <c r="E294" s="40" t="s">
        <v>975</v>
      </c>
      <c r="F294" s="40" t="s">
        <v>976</v>
      </c>
      <c r="G294" s="110" t="s">
        <v>84</v>
      </c>
      <c r="H294" s="92" t="s">
        <v>977</v>
      </c>
      <c r="I294" s="56">
        <v>124</v>
      </c>
      <c r="J294" s="56">
        <f t="shared" si="22"/>
        <v>111.6</v>
      </c>
      <c r="K294" s="56">
        <f t="shared" si="23"/>
        <v>99.2</v>
      </c>
    </row>
    <row r="295" ht="63" spans="1:11">
      <c r="A295" s="57">
        <v>5</v>
      </c>
      <c r="B295" s="57" t="s">
        <v>210</v>
      </c>
      <c r="C295" s="254" t="s">
        <v>978</v>
      </c>
      <c r="D295" s="40" t="s">
        <v>979</v>
      </c>
      <c r="E295" s="40" t="s">
        <v>980</v>
      </c>
      <c r="F295" s="40" t="s">
        <v>981</v>
      </c>
      <c r="G295" s="62" t="s">
        <v>20</v>
      </c>
      <c r="H295" s="92" t="s">
        <v>982</v>
      </c>
      <c r="I295" s="56">
        <v>200</v>
      </c>
      <c r="J295" s="56">
        <f t="shared" si="22"/>
        <v>180</v>
      </c>
      <c r="K295" s="56">
        <f t="shared" si="23"/>
        <v>160</v>
      </c>
    </row>
    <row r="296" ht="94.5" spans="1:11">
      <c r="A296" s="57">
        <v>6</v>
      </c>
      <c r="B296" s="57" t="s">
        <v>885</v>
      </c>
      <c r="C296" s="254" t="s">
        <v>983</v>
      </c>
      <c r="D296" s="40" t="s">
        <v>984</v>
      </c>
      <c r="E296" s="40" t="s">
        <v>985</v>
      </c>
      <c r="F296" s="40" t="s">
        <v>986</v>
      </c>
      <c r="G296" s="62" t="s">
        <v>968</v>
      </c>
      <c r="H296" s="92"/>
      <c r="I296" s="56">
        <v>1100</v>
      </c>
      <c r="J296" s="56">
        <f t="shared" si="22"/>
        <v>990</v>
      </c>
      <c r="K296" s="56">
        <f t="shared" si="23"/>
        <v>880</v>
      </c>
    </row>
    <row r="297" ht="31.5" spans="1:11">
      <c r="A297" s="57"/>
      <c r="B297" s="57" t="s">
        <v>885</v>
      </c>
      <c r="C297" s="254" t="s">
        <v>987</v>
      </c>
      <c r="D297" s="40" t="s">
        <v>988</v>
      </c>
      <c r="E297" s="40"/>
      <c r="F297" s="40"/>
      <c r="G297" s="110" t="s">
        <v>20</v>
      </c>
      <c r="H297" s="92"/>
      <c r="I297" s="56">
        <v>500</v>
      </c>
      <c r="J297" s="56">
        <f t="shared" si="22"/>
        <v>450</v>
      </c>
      <c r="K297" s="56">
        <f t="shared" si="23"/>
        <v>400</v>
      </c>
    </row>
    <row r="298" ht="31.5" spans="1:11">
      <c r="A298" s="57"/>
      <c r="B298" s="57" t="s">
        <v>885</v>
      </c>
      <c r="C298" s="254" t="s">
        <v>989</v>
      </c>
      <c r="D298" s="40" t="s">
        <v>990</v>
      </c>
      <c r="E298" s="40"/>
      <c r="F298" s="40"/>
      <c r="G298" s="110" t="s">
        <v>20</v>
      </c>
      <c r="H298" s="92"/>
      <c r="I298" s="56">
        <v>260</v>
      </c>
      <c r="J298" s="56">
        <f t="shared" si="22"/>
        <v>234</v>
      </c>
      <c r="K298" s="56">
        <f t="shared" si="23"/>
        <v>208</v>
      </c>
    </row>
    <row r="299" ht="126" spans="1:11">
      <c r="A299" s="57">
        <v>7</v>
      </c>
      <c r="B299" s="57" t="s">
        <v>885</v>
      </c>
      <c r="C299" s="254" t="s">
        <v>991</v>
      </c>
      <c r="D299" s="40" t="s">
        <v>992</v>
      </c>
      <c r="E299" s="40" t="s">
        <v>993</v>
      </c>
      <c r="F299" s="40" t="s">
        <v>994</v>
      </c>
      <c r="G299" s="62" t="s">
        <v>968</v>
      </c>
      <c r="H299" s="92" t="s">
        <v>995</v>
      </c>
      <c r="I299" s="56">
        <v>1500</v>
      </c>
      <c r="J299" s="56">
        <f t="shared" si="22"/>
        <v>1350</v>
      </c>
      <c r="K299" s="56">
        <f t="shared" si="23"/>
        <v>1200</v>
      </c>
    </row>
    <row r="300" ht="31.5" spans="1:11">
      <c r="A300" s="57"/>
      <c r="B300" s="57" t="s">
        <v>885</v>
      </c>
      <c r="C300" s="254" t="s">
        <v>996</v>
      </c>
      <c r="D300" s="40" t="s">
        <v>997</v>
      </c>
      <c r="E300" s="40"/>
      <c r="F300" s="40"/>
      <c r="G300" s="110" t="s">
        <v>20</v>
      </c>
      <c r="H300" s="92"/>
      <c r="I300" s="56">
        <v>500</v>
      </c>
      <c r="J300" s="56">
        <f t="shared" si="22"/>
        <v>450</v>
      </c>
      <c r="K300" s="56">
        <f t="shared" si="23"/>
        <v>400</v>
      </c>
    </row>
    <row r="301" ht="31.5" spans="1:11">
      <c r="A301" s="57"/>
      <c r="B301" s="57" t="s">
        <v>885</v>
      </c>
      <c r="C301" s="254" t="s">
        <v>998</v>
      </c>
      <c r="D301" s="40" t="s">
        <v>999</v>
      </c>
      <c r="E301" s="40"/>
      <c r="F301" s="40"/>
      <c r="G301" s="110" t="s">
        <v>20</v>
      </c>
      <c r="H301" s="92"/>
      <c r="I301" s="56">
        <v>260</v>
      </c>
      <c r="J301" s="56">
        <f t="shared" si="22"/>
        <v>234</v>
      </c>
      <c r="K301" s="56">
        <f t="shared" si="23"/>
        <v>208</v>
      </c>
    </row>
    <row r="302" ht="63" spans="1:11">
      <c r="A302" s="57">
        <v>8</v>
      </c>
      <c r="B302" s="57" t="s">
        <v>885</v>
      </c>
      <c r="C302" s="254" t="s">
        <v>1000</v>
      </c>
      <c r="D302" s="40" t="s">
        <v>1001</v>
      </c>
      <c r="E302" s="40" t="s">
        <v>1002</v>
      </c>
      <c r="F302" s="40" t="s">
        <v>1003</v>
      </c>
      <c r="G302" s="73" t="s">
        <v>968</v>
      </c>
      <c r="H302" s="92"/>
      <c r="I302" s="56">
        <v>1500</v>
      </c>
      <c r="J302" s="56">
        <f t="shared" si="22"/>
        <v>1350</v>
      </c>
      <c r="K302" s="56">
        <f t="shared" si="23"/>
        <v>1200</v>
      </c>
    </row>
    <row r="303" ht="31.5" spans="1:11">
      <c r="A303" s="57"/>
      <c r="B303" s="57" t="s">
        <v>885</v>
      </c>
      <c r="C303" s="254" t="s">
        <v>1004</v>
      </c>
      <c r="D303" s="40" t="s">
        <v>1005</v>
      </c>
      <c r="E303" s="40"/>
      <c r="F303" s="40"/>
      <c r="G303" s="110" t="s">
        <v>20</v>
      </c>
      <c r="H303" s="92"/>
      <c r="I303" s="56">
        <v>400</v>
      </c>
      <c r="J303" s="56">
        <f t="shared" si="22"/>
        <v>360</v>
      </c>
      <c r="K303" s="56">
        <f t="shared" si="23"/>
        <v>320</v>
      </c>
    </row>
    <row r="304" ht="126" spans="1:11">
      <c r="A304" s="57">
        <v>9</v>
      </c>
      <c r="B304" s="57" t="s">
        <v>885</v>
      </c>
      <c r="C304" s="254" t="s">
        <v>1006</v>
      </c>
      <c r="D304" s="40" t="s">
        <v>1007</v>
      </c>
      <c r="E304" s="40" t="s">
        <v>1008</v>
      </c>
      <c r="F304" s="40" t="s">
        <v>1009</v>
      </c>
      <c r="G304" s="62" t="s">
        <v>968</v>
      </c>
      <c r="H304" s="92" t="s">
        <v>1010</v>
      </c>
      <c r="I304" s="56">
        <v>1900</v>
      </c>
      <c r="J304" s="56">
        <f t="shared" si="22"/>
        <v>1710</v>
      </c>
      <c r="K304" s="56">
        <f t="shared" si="23"/>
        <v>1520</v>
      </c>
    </row>
    <row r="305" ht="31.5" spans="1:11">
      <c r="A305" s="57"/>
      <c r="B305" s="57" t="s">
        <v>885</v>
      </c>
      <c r="C305" s="254" t="s">
        <v>1011</v>
      </c>
      <c r="D305" s="40" t="s">
        <v>1012</v>
      </c>
      <c r="E305" s="40"/>
      <c r="F305" s="40"/>
      <c r="G305" s="110" t="s">
        <v>20</v>
      </c>
      <c r="H305" s="92"/>
      <c r="I305" s="56">
        <v>400</v>
      </c>
      <c r="J305" s="56">
        <f t="shared" si="22"/>
        <v>360</v>
      </c>
      <c r="K305" s="56">
        <f t="shared" si="23"/>
        <v>320</v>
      </c>
    </row>
    <row r="306" ht="63" spans="1:11">
      <c r="A306" s="57">
        <v>10</v>
      </c>
      <c r="B306" s="57" t="s">
        <v>210</v>
      </c>
      <c r="C306" s="254" t="s">
        <v>1013</v>
      </c>
      <c r="D306" s="40" t="s">
        <v>1014</v>
      </c>
      <c r="E306" s="40" t="s">
        <v>1015</v>
      </c>
      <c r="F306" s="92" t="s">
        <v>1016</v>
      </c>
      <c r="G306" s="62" t="s">
        <v>345</v>
      </c>
      <c r="H306" s="92" t="s">
        <v>1017</v>
      </c>
      <c r="I306" s="57">
        <v>388</v>
      </c>
      <c r="J306" s="56">
        <f t="shared" si="22"/>
        <v>349.2</v>
      </c>
      <c r="K306" s="56">
        <f t="shared" si="23"/>
        <v>310.4</v>
      </c>
    </row>
    <row r="307" ht="47.25" spans="1:11">
      <c r="A307" s="57">
        <v>11</v>
      </c>
      <c r="B307" s="57" t="s">
        <v>210</v>
      </c>
      <c r="C307" s="254" t="s">
        <v>1018</v>
      </c>
      <c r="D307" s="40" t="s">
        <v>1019</v>
      </c>
      <c r="E307" s="40" t="s">
        <v>1020</v>
      </c>
      <c r="F307" s="40" t="s">
        <v>1021</v>
      </c>
      <c r="G307" s="110" t="s">
        <v>20</v>
      </c>
      <c r="H307" s="111" t="s">
        <v>271</v>
      </c>
      <c r="I307" s="62" t="s">
        <v>271</v>
      </c>
      <c r="J307" s="62" t="s">
        <v>271</v>
      </c>
      <c r="K307" s="62" t="s">
        <v>271</v>
      </c>
    </row>
    <row r="308" ht="31.5" spans="1:11">
      <c r="A308" s="57">
        <v>12</v>
      </c>
      <c r="B308" s="57" t="s">
        <v>210</v>
      </c>
      <c r="C308" s="254" t="s">
        <v>1022</v>
      </c>
      <c r="D308" s="40" t="s">
        <v>1023</v>
      </c>
      <c r="E308" s="40" t="s">
        <v>1024</v>
      </c>
      <c r="F308" s="40" t="s">
        <v>1025</v>
      </c>
      <c r="G308" s="110" t="s">
        <v>20</v>
      </c>
      <c r="H308" s="111" t="s">
        <v>271</v>
      </c>
      <c r="I308" s="62" t="s">
        <v>271</v>
      </c>
      <c r="J308" s="62" t="s">
        <v>271</v>
      </c>
      <c r="K308" s="62" t="s">
        <v>271</v>
      </c>
    </row>
    <row r="309" ht="31.5" spans="1:11">
      <c r="A309" s="57">
        <v>13</v>
      </c>
      <c r="B309" s="57" t="s">
        <v>210</v>
      </c>
      <c r="C309" s="254" t="s">
        <v>1026</v>
      </c>
      <c r="D309" s="40" t="s">
        <v>1027</v>
      </c>
      <c r="E309" s="40" t="s">
        <v>1028</v>
      </c>
      <c r="F309" s="40" t="s">
        <v>1029</v>
      </c>
      <c r="G309" s="62" t="s">
        <v>20</v>
      </c>
      <c r="H309" s="92"/>
      <c r="I309" s="56">
        <v>455</v>
      </c>
      <c r="J309" s="56">
        <f t="shared" ref="J309:J313" si="24">0.9*I309</f>
        <v>409.5</v>
      </c>
      <c r="K309" s="56">
        <f t="shared" ref="K309:K313" si="25">0.8*I309</f>
        <v>364</v>
      </c>
    </row>
    <row r="310" ht="31.5" spans="1:11">
      <c r="A310" s="57">
        <v>14</v>
      </c>
      <c r="B310" s="57" t="s">
        <v>885</v>
      </c>
      <c r="C310" s="254" t="s">
        <v>1030</v>
      </c>
      <c r="D310" s="40" t="s">
        <v>1031</v>
      </c>
      <c r="E310" s="40" t="s">
        <v>1032</v>
      </c>
      <c r="F310" s="40" t="s">
        <v>1033</v>
      </c>
      <c r="G310" s="62" t="s">
        <v>20</v>
      </c>
      <c r="H310" s="92"/>
      <c r="I310" s="56">
        <v>762</v>
      </c>
      <c r="J310" s="56">
        <f t="shared" si="24"/>
        <v>685.8</v>
      </c>
      <c r="K310" s="56">
        <f t="shared" si="25"/>
        <v>609.6</v>
      </c>
    </row>
    <row r="311" ht="31.5" spans="1:11">
      <c r="A311" s="57"/>
      <c r="B311" s="57" t="s">
        <v>885</v>
      </c>
      <c r="C311" s="254" t="s">
        <v>1034</v>
      </c>
      <c r="D311" s="40" t="s">
        <v>1035</v>
      </c>
      <c r="E311" s="40"/>
      <c r="F311" s="40"/>
      <c r="G311" s="62" t="s">
        <v>20</v>
      </c>
      <c r="H311" s="92"/>
      <c r="I311" s="56">
        <v>354</v>
      </c>
      <c r="J311" s="56">
        <f t="shared" si="24"/>
        <v>318.6</v>
      </c>
      <c r="K311" s="56">
        <f t="shared" si="25"/>
        <v>283.2</v>
      </c>
    </row>
    <row r="312" ht="31.5" spans="1:11">
      <c r="A312" s="57">
        <v>15</v>
      </c>
      <c r="B312" s="57" t="s">
        <v>885</v>
      </c>
      <c r="C312" s="254" t="s">
        <v>1036</v>
      </c>
      <c r="D312" s="40" t="s">
        <v>1037</v>
      </c>
      <c r="E312" s="40" t="s">
        <v>1038</v>
      </c>
      <c r="F312" s="40" t="s">
        <v>1033</v>
      </c>
      <c r="G312" s="62" t="s">
        <v>20</v>
      </c>
      <c r="H312" s="112"/>
      <c r="I312" s="56">
        <v>1040</v>
      </c>
      <c r="J312" s="56">
        <f t="shared" si="24"/>
        <v>936</v>
      </c>
      <c r="K312" s="56">
        <f t="shared" si="25"/>
        <v>832</v>
      </c>
    </row>
    <row r="313" ht="31.5" spans="1:11">
      <c r="A313" s="57"/>
      <c r="B313" s="57" t="s">
        <v>885</v>
      </c>
      <c r="C313" s="254" t="s">
        <v>1039</v>
      </c>
      <c r="D313" s="40" t="s">
        <v>1040</v>
      </c>
      <c r="E313" s="40"/>
      <c r="F313" s="40"/>
      <c r="G313" s="62" t="s">
        <v>20</v>
      </c>
      <c r="H313" s="92"/>
      <c r="I313" s="56">
        <v>354</v>
      </c>
      <c r="J313" s="56">
        <f t="shared" si="24"/>
        <v>318.6</v>
      </c>
      <c r="K313" s="56">
        <f t="shared" si="25"/>
        <v>283.2</v>
      </c>
    </row>
    <row r="314" ht="47.25" spans="1:11">
      <c r="A314" s="57">
        <v>16</v>
      </c>
      <c r="B314" s="57" t="s">
        <v>210</v>
      </c>
      <c r="C314" s="254" t="s">
        <v>1041</v>
      </c>
      <c r="D314" s="40" t="s">
        <v>1042</v>
      </c>
      <c r="E314" s="40" t="s">
        <v>1043</v>
      </c>
      <c r="F314" s="40" t="s">
        <v>1044</v>
      </c>
      <c r="G314" s="62" t="s">
        <v>968</v>
      </c>
      <c r="H314" s="92"/>
      <c r="I314" s="73" t="s">
        <v>137</v>
      </c>
      <c r="J314" s="73" t="s">
        <v>137</v>
      </c>
      <c r="K314" s="73" t="s">
        <v>137</v>
      </c>
    </row>
    <row r="315" ht="31.5" spans="1:11">
      <c r="A315" s="57">
        <v>17</v>
      </c>
      <c r="B315" s="57" t="s">
        <v>210</v>
      </c>
      <c r="C315" s="254" t="s">
        <v>1045</v>
      </c>
      <c r="D315" s="40" t="s">
        <v>1046</v>
      </c>
      <c r="E315" s="40" t="s">
        <v>1047</v>
      </c>
      <c r="F315" s="40" t="s">
        <v>1048</v>
      </c>
      <c r="G315" s="62" t="s">
        <v>968</v>
      </c>
      <c r="H315" s="92"/>
      <c r="I315" s="56">
        <v>1800</v>
      </c>
      <c r="J315" s="56">
        <f t="shared" ref="J315:J329" si="26">0.9*I315</f>
        <v>1620</v>
      </c>
      <c r="K315" s="56">
        <f t="shared" ref="K315:K329" si="27">0.8*I315</f>
        <v>1440</v>
      </c>
    </row>
    <row r="316" ht="47.25" spans="1:11">
      <c r="A316" s="57">
        <v>18</v>
      </c>
      <c r="B316" s="57" t="s">
        <v>210</v>
      </c>
      <c r="C316" s="254" t="s">
        <v>1049</v>
      </c>
      <c r="D316" s="40" t="s">
        <v>1050</v>
      </c>
      <c r="E316" s="40" t="s">
        <v>1051</v>
      </c>
      <c r="F316" s="40" t="s">
        <v>1052</v>
      </c>
      <c r="G316" s="62" t="s">
        <v>968</v>
      </c>
      <c r="H316" s="92"/>
      <c r="I316" s="56">
        <v>6070</v>
      </c>
      <c r="J316" s="56">
        <f t="shared" si="26"/>
        <v>5463</v>
      </c>
      <c r="K316" s="56">
        <f t="shared" si="27"/>
        <v>4856</v>
      </c>
    </row>
    <row r="317" ht="31.5" spans="1:11">
      <c r="A317" s="57"/>
      <c r="B317" s="57" t="s">
        <v>210</v>
      </c>
      <c r="C317" s="254" t="s">
        <v>1053</v>
      </c>
      <c r="D317" s="40" t="s">
        <v>1054</v>
      </c>
      <c r="E317" s="40"/>
      <c r="F317" s="40"/>
      <c r="G317" s="62" t="s">
        <v>20</v>
      </c>
      <c r="H317" s="92"/>
      <c r="I317" s="56">
        <v>930</v>
      </c>
      <c r="J317" s="56">
        <f t="shared" si="26"/>
        <v>837</v>
      </c>
      <c r="K317" s="56">
        <f t="shared" si="27"/>
        <v>744</v>
      </c>
    </row>
    <row r="318" ht="31.5" spans="1:11">
      <c r="A318" s="57">
        <v>19</v>
      </c>
      <c r="B318" s="57" t="s">
        <v>210</v>
      </c>
      <c r="C318" s="254" t="s">
        <v>1055</v>
      </c>
      <c r="D318" s="40" t="s">
        <v>1056</v>
      </c>
      <c r="E318" s="40" t="s">
        <v>1057</v>
      </c>
      <c r="F318" s="40" t="s">
        <v>1058</v>
      </c>
      <c r="G318" s="62" t="s">
        <v>20</v>
      </c>
      <c r="H318" s="92"/>
      <c r="I318" s="56">
        <v>613</v>
      </c>
      <c r="J318" s="56">
        <f t="shared" si="26"/>
        <v>551.7</v>
      </c>
      <c r="K318" s="56">
        <f t="shared" si="27"/>
        <v>490.4</v>
      </c>
    </row>
    <row r="319" ht="31.5" spans="1:11">
      <c r="A319" s="57"/>
      <c r="B319" s="57" t="s">
        <v>210</v>
      </c>
      <c r="C319" s="254" t="s">
        <v>1059</v>
      </c>
      <c r="D319" s="40" t="s">
        <v>1060</v>
      </c>
      <c r="E319" s="40"/>
      <c r="F319" s="40"/>
      <c r="G319" s="62" t="s">
        <v>20</v>
      </c>
      <c r="H319" s="92"/>
      <c r="I319" s="56">
        <v>223</v>
      </c>
      <c r="J319" s="56">
        <f t="shared" si="26"/>
        <v>200.7</v>
      </c>
      <c r="K319" s="56">
        <f t="shared" si="27"/>
        <v>178.4</v>
      </c>
    </row>
    <row r="320" ht="47.25" spans="1:11">
      <c r="A320" s="57">
        <v>20</v>
      </c>
      <c r="B320" s="57" t="s">
        <v>210</v>
      </c>
      <c r="C320" s="254" t="s">
        <v>1061</v>
      </c>
      <c r="D320" s="40" t="s">
        <v>1062</v>
      </c>
      <c r="E320" s="40" t="s">
        <v>1063</v>
      </c>
      <c r="F320" s="40" t="s">
        <v>1064</v>
      </c>
      <c r="G320" s="62" t="s">
        <v>20</v>
      </c>
      <c r="H320" s="92"/>
      <c r="I320" s="56">
        <v>188</v>
      </c>
      <c r="J320" s="56">
        <f t="shared" si="26"/>
        <v>169.2</v>
      </c>
      <c r="K320" s="56">
        <f t="shared" si="27"/>
        <v>150.4</v>
      </c>
    </row>
    <row r="321" ht="31.5" spans="1:11">
      <c r="A321" s="57">
        <v>21</v>
      </c>
      <c r="B321" s="57" t="s">
        <v>152</v>
      </c>
      <c r="C321" s="254" t="s">
        <v>1065</v>
      </c>
      <c r="D321" s="40" t="s">
        <v>1066</v>
      </c>
      <c r="E321" s="40" t="s">
        <v>1067</v>
      </c>
      <c r="F321" s="40" t="s">
        <v>1068</v>
      </c>
      <c r="G321" s="62" t="s">
        <v>968</v>
      </c>
      <c r="H321" s="92"/>
      <c r="I321" s="56">
        <v>88</v>
      </c>
      <c r="J321" s="56">
        <f t="shared" si="26"/>
        <v>79.2</v>
      </c>
      <c r="K321" s="56">
        <f t="shared" si="27"/>
        <v>70.4</v>
      </c>
    </row>
    <row r="322" ht="31.5" spans="1:11">
      <c r="A322" s="57"/>
      <c r="B322" s="57" t="s">
        <v>152</v>
      </c>
      <c r="C322" s="254" t="s">
        <v>1069</v>
      </c>
      <c r="D322" s="40" t="s">
        <v>1070</v>
      </c>
      <c r="E322" s="40"/>
      <c r="F322" s="40"/>
      <c r="G322" s="62" t="s">
        <v>968</v>
      </c>
      <c r="H322" s="92"/>
      <c r="I322" s="56">
        <v>223</v>
      </c>
      <c r="J322" s="56">
        <f t="shared" si="26"/>
        <v>200.7</v>
      </c>
      <c r="K322" s="56">
        <f t="shared" si="27"/>
        <v>178.4</v>
      </c>
    </row>
    <row r="323" ht="31.5" spans="1:11">
      <c r="A323" s="57"/>
      <c r="B323" s="57" t="s">
        <v>210</v>
      </c>
      <c r="C323" s="254" t="s">
        <v>1071</v>
      </c>
      <c r="D323" s="40" t="s">
        <v>1072</v>
      </c>
      <c r="E323" s="44"/>
      <c r="F323" s="40"/>
      <c r="G323" s="62" t="s">
        <v>968</v>
      </c>
      <c r="H323" s="92"/>
      <c r="I323" s="56">
        <v>88</v>
      </c>
      <c r="J323" s="56">
        <f t="shared" si="26"/>
        <v>79.2</v>
      </c>
      <c r="K323" s="56">
        <f t="shared" si="27"/>
        <v>70.4</v>
      </c>
    </row>
    <row r="324" ht="31.5" spans="1:11">
      <c r="A324" s="57">
        <v>22</v>
      </c>
      <c r="B324" s="57" t="s">
        <v>210</v>
      </c>
      <c r="C324" s="254" t="s">
        <v>1073</v>
      </c>
      <c r="D324" s="40" t="s">
        <v>1074</v>
      </c>
      <c r="E324" s="40" t="s">
        <v>1075</v>
      </c>
      <c r="F324" s="40" t="s">
        <v>1076</v>
      </c>
      <c r="G324" s="62" t="s">
        <v>968</v>
      </c>
      <c r="H324" s="92"/>
      <c r="I324" s="56">
        <v>120</v>
      </c>
      <c r="J324" s="56">
        <f t="shared" si="26"/>
        <v>108</v>
      </c>
      <c r="K324" s="56">
        <f t="shared" si="27"/>
        <v>96</v>
      </c>
    </row>
    <row r="325" ht="31.5" spans="1:11">
      <c r="A325" s="57">
        <v>23</v>
      </c>
      <c r="B325" s="57" t="s">
        <v>152</v>
      </c>
      <c r="C325" s="254" t="s">
        <v>1077</v>
      </c>
      <c r="D325" s="40" t="s">
        <v>1078</v>
      </c>
      <c r="E325" s="40" t="s">
        <v>1079</v>
      </c>
      <c r="F325" s="40" t="s">
        <v>1080</v>
      </c>
      <c r="G325" s="62" t="s">
        <v>968</v>
      </c>
      <c r="H325" s="92"/>
      <c r="I325" s="56">
        <v>155</v>
      </c>
      <c r="J325" s="56">
        <f t="shared" si="26"/>
        <v>139.5</v>
      </c>
      <c r="K325" s="56">
        <f t="shared" si="27"/>
        <v>124</v>
      </c>
    </row>
    <row r="326" ht="31.5" spans="1:11">
      <c r="A326" s="57">
        <v>24</v>
      </c>
      <c r="B326" s="57" t="s">
        <v>152</v>
      </c>
      <c r="C326" s="254" t="s">
        <v>1081</v>
      </c>
      <c r="D326" s="40" t="s">
        <v>1082</v>
      </c>
      <c r="E326" s="40" t="s">
        <v>1083</v>
      </c>
      <c r="F326" s="40" t="s">
        <v>1084</v>
      </c>
      <c r="G326" s="62" t="s">
        <v>968</v>
      </c>
      <c r="H326" s="92"/>
      <c r="I326" s="56">
        <v>223</v>
      </c>
      <c r="J326" s="56">
        <f t="shared" si="26"/>
        <v>200.7</v>
      </c>
      <c r="K326" s="56">
        <f t="shared" si="27"/>
        <v>178.4</v>
      </c>
    </row>
    <row r="327" ht="47.25" spans="1:11">
      <c r="A327" s="57">
        <v>25</v>
      </c>
      <c r="B327" s="57" t="s">
        <v>885</v>
      </c>
      <c r="C327" s="254" t="s">
        <v>1085</v>
      </c>
      <c r="D327" s="40" t="s">
        <v>1086</v>
      </c>
      <c r="E327" s="40" t="s">
        <v>1087</v>
      </c>
      <c r="F327" s="40" t="s">
        <v>1088</v>
      </c>
      <c r="G327" s="62" t="s">
        <v>20</v>
      </c>
      <c r="H327" s="92"/>
      <c r="I327" s="56">
        <v>400</v>
      </c>
      <c r="J327" s="56">
        <f t="shared" si="26"/>
        <v>360</v>
      </c>
      <c r="K327" s="56">
        <f t="shared" si="27"/>
        <v>320</v>
      </c>
    </row>
    <row r="328" ht="31.5" spans="1:11">
      <c r="A328" s="57"/>
      <c r="B328" s="57" t="s">
        <v>885</v>
      </c>
      <c r="C328" s="254" t="s">
        <v>1089</v>
      </c>
      <c r="D328" s="40" t="s">
        <v>1090</v>
      </c>
      <c r="E328" s="40"/>
      <c r="F328" s="40"/>
      <c r="G328" s="62" t="s">
        <v>20</v>
      </c>
      <c r="H328" s="92"/>
      <c r="I328" s="56">
        <v>500</v>
      </c>
      <c r="J328" s="56">
        <f t="shared" si="26"/>
        <v>450</v>
      </c>
      <c r="K328" s="56">
        <f t="shared" si="27"/>
        <v>400</v>
      </c>
    </row>
    <row r="329" ht="31.5" spans="1:11">
      <c r="A329" s="57"/>
      <c r="B329" s="57" t="s">
        <v>885</v>
      </c>
      <c r="C329" s="254" t="s">
        <v>1091</v>
      </c>
      <c r="D329" s="40" t="s">
        <v>1092</v>
      </c>
      <c r="E329" s="40"/>
      <c r="F329" s="40"/>
      <c r="G329" s="62" t="s">
        <v>20</v>
      </c>
      <c r="H329" s="92"/>
      <c r="I329" s="56">
        <v>260</v>
      </c>
      <c r="J329" s="56">
        <f t="shared" si="26"/>
        <v>234</v>
      </c>
      <c r="K329" s="56">
        <f t="shared" si="27"/>
        <v>208</v>
      </c>
    </row>
    <row r="330" ht="31.5" spans="1:11">
      <c r="A330" s="57">
        <v>26</v>
      </c>
      <c r="B330" s="57" t="s">
        <v>210</v>
      </c>
      <c r="C330" s="254" t="s">
        <v>1093</v>
      </c>
      <c r="D330" s="40" t="s">
        <v>1094</v>
      </c>
      <c r="E330" s="40" t="s">
        <v>1095</v>
      </c>
      <c r="F330" s="40" t="s">
        <v>1096</v>
      </c>
      <c r="G330" s="62" t="s">
        <v>968</v>
      </c>
      <c r="H330" s="92"/>
      <c r="I330" s="62" t="s">
        <v>271</v>
      </c>
      <c r="J330" s="62" t="s">
        <v>271</v>
      </c>
      <c r="K330" s="62" t="s">
        <v>271</v>
      </c>
    </row>
    <row r="331" ht="31.5" spans="1:11">
      <c r="A331" s="57">
        <v>27</v>
      </c>
      <c r="B331" s="57" t="s">
        <v>885</v>
      </c>
      <c r="C331" s="254" t="s">
        <v>1097</v>
      </c>
      <c r="D331" s="40" t="s">
        <v>1098</v>
      </c>
      <c r="E331" s="40" t="s">
        <v>1099</v>
      </c>
      <c r="F331" s="40" t="s">
        <v>1100</v>
      </c>
      <c r="G331" s="62" t="s">
        <v>968</v>
      </c>
      <c r="H331" s="92"/>
      <c r="I331" s="62" t="s">
        <v>271</v>
      </c>
      <c r="J331" s="62" t="s">
        <v>271</v>
      </c>
      <c r="K331" s="62" t="s">
        <v>271</v>
      </c>
    </row>
    <row r="332" ht="31.5" spans="1:11">
      <c r="A332" s="57"/>
      <c r="B332" s="57" t="s">
        <v>885</v>
      </c>
      <c r="C332" s="254" t="s">
        <v>1101</v>
      </c>
      <c r="D332" s="40" t="s">
        <v>1102</v>
      </c>
      <c r="E332" s="40"/>
      <c r="F332" s="40"/>
      <c r="G332" s="62" t="s">
        <v>20</v>
      </c>
      <c r="H332" s="92"/>
      <c r="I332" s="56">
        <v>223</v>
      </c>
      <c r="J332" s="56">
        <f t="shared" ref="J332:J335" si="28">0.9*I332</f>
        <v>200.7</v>
      </c>
      <c r="K332" s="56">
        <f t="shared" ref="K332:K335" si="29">0.8*I332</f>
        <v>178.4</v>
      </c>
    </row>
    <row r="333" ht="31.5" spans="1:11">
      <c r="A333" s="57">
        <v>28</v>
      </c>
      <c r="B333" s="57" t="s">
        <v>210</v>
      </c>
      <c r="C333" s="254" t="s">
        <v>1103</v>
      </c>
      <c r="D333" s="40" t="s">
        <v>1104</v>
      </c>
      <c r="E333" s="40" t="s">
        <v>1105</v>
      </c>
      <c r="F333" s="40" t="s">
        <v>1106</v>
      </c>
      <c r="G333" s="62" t="s">
        <v>968</v>
      </c>
      <c r="H333" s="92" t="s">
        <v>1107</v>
      </c>
      <c r="I333" s="56">
        <v>200</v>
      </c>
      <c r="J333" s="56">
        <f t="shared" si="28"/>
        <v>180</v>
      </c>
      <c r="K333" s="56">
        <f t="shared" si="29"/>
        <v>160</v>
      </c>
    </row>
    <row r="334" ht="31.5" spans="1:11">
      <c r="A334" s="57">
        <v>29</v>
      </c>
      <c r="B334" s="57" t="s">
        <v>210</v>
      </c>
      <c r="C334" s="254" t="s">
        <v>1108</v>
      </c>
      <c r="D334" s="40" t="s">
        <v>1109</v>
      </c>
      <c r="E334" s="40" t="s">
        <v>1110</v>
      </c>
      <c r="F334" s="40" t="s">
        <v>1111</v>
      </c>
      <c r="G334" s="62" t="s">
        <v>968</v>
      </c>
      <c r="H334" s="92" t="s">
        <v>1112</v>
      </c>
      <c r="I334" s="56">
        <v>200</v>
      </c>
      <c r="J334" s="56">
        <f t="shared" si="28"/>
        <v>180</v>
      </c>
      <c r="K334" s="56">
        <f t="shared" si="29"/>
        <v>160</v>
      </c>
    </row>
    <row r="335" ht="31.5" spans="1:11">
      <c r="A335" s="57">
        <v>30</v>
      </c>
      <c r="B335" s="57" t="s">
        <v>210</v>
      </c>
      <c r="C335" s="254" t="s">
        <v>1113</v>
      </c>
      <c r="D335" s="40" t="s">
        <v>1114</v>
      </c>
      <c r="E335" s="40" t="s">
        <v>1115</v>
      </c>
      <c r="F335" s="40" t="s">
        <v>1116</v>
      </c>
      <c r="G335" s="62" t="s">
        <v>968</v>
      </c>
      <c r="H335" s="92"/>
      <c r="I335" s="56">
        <v>1189</v>
      </c>
      <c r="J335" s="56">
        <f t="shared" si="28"/>
        <v>1070.1</v>
      </c>
      <c r="K335" s="56">
        <f t="shared" si="29"/>
        <v>951.2</v>
      </c>
    </row>
    <row r="336" s="1" customFormat="true" ht="31" customHeight="true" spans="1:11">
      <c r="A336" s="114" t="s">
        <v>1117</v>
      </c>
      <c r="B336" s="114"/>
      <c r="C336" s="114"/>
      <c r="D336" s="114"/>
      <c r="E336" s="114"/>
      <c r="F336" s="114"/>
      <c r="G336" s="114"/>
      <c r="H336" s="114"/>
      <c r="I336" s="114"/>
      <c r="J336" s="114"/>
      <c r="K336" s="114"/>
    </row>
    <row r="337" s="1" customFormat="true" ht="272" customHeight="true" spans="1:11">
      <c r="A337" s="78" t="s">
        <v>1118</v>
      </c>
      <c r="B337" s="78"/>
      <c r="C337" s="78"/>
      <c r="D337" s="78"/>
      <c r="E337" s="78"/>
      <c r="F337" s="78"/>
      <c r="G337" s="78"/>
      <c r="H337" s="78"/>
      <c r="I337" s="116"/>
      <c r="J337" s="116"/>
      <c r="K337" s="116"/>
    </row>
    <row r="338" s="4" customFormat="true" ht="47.25" spans="1:11">
      <c r="A338" s="115" t="s">
        <v>4</v>
      </c>
      <c r="B338" s="115" t="s">
        <v>5</v>
      </c>
      <c r="C338" s="115" t="s">
        <v>6</v>
      </c>
      <c r="D338" s="116" t="s">
        <v>7</v>
      </c>
      <c r="E338" s="116" t="s">
        <v>8</v>
      </c>
      <c r="F338" s="116" t="s">
        <v>9</v>
      </c>
      <c r="G338" s="116" t="s">
        <v>10</v>
      </c>
      <c r="H338" s="116" t="s">
        <v>11</v>
      </c>
      <c r="I338" s="116" t="s">
        <v>1119</v>
      </c>
      <c r="J338" s="116" t="s">
        <v>1120</v>
      </c>
      <c r="K338" s="116" t="s">
        <v>1121</v>
      </c>
    </row>
    <row r="339" s="5" customFormat="true" ht="63" spans="1:11">
      <c r="A339" s="115">
        <v>1</v>
      </c>
      <c r="B339" s="115" t="s">
        <v>152</v>
      </c>
      <c r="C339" s="262" t="s">
        <v>1122</v>
      </c>
      <c r="D339" s="116" t="s">
        <v>1123</v>
      </c>
      <c r="E339" s="90" t="s">
        <v>1124</v>
      </c>
      <c r="F339" s="90" t="s">
        <v>1125</v>
      </c>
      <c r="G339" s="116" t="s">
        <v>559</v>
      </c>
      <c r="H339" s="90" t="s">
        <v>1126</v>
      </c>
      <c r="I339" s="115">
        <v>11</v>
      </c>
      <c r="J339" s="115">
        <v>9.9</v>
      </c>
      <c r="K339" s="115">
        <v>8.8</v>
      </c>
    </row>
    <row r="340" s="5" customFormat="true" ht="78.75" spans="1:11">
      <c r="A340" s="115">
        <v>2</v>
      </c>
      <c r="B340" s="115" t="s">
        <v>152</v>
      </c>
      <c r="C340" s="262" t="s">
        <v>1127</v>
      </c>
      <c r="D340" s="116" t="s">
        <v>1128</v>
      </c>
      <c r="E340" s="90" t="s">
        <v>1129</v>
      </c>
      <c r="F340" s="90" t="s">
        <v>1130</v>
      </c>
      <c r="G340" s="116" t="s">
        <v>559</v>
      </c>
      <c r="H340" s="90" t="s">
        <v>1131</v>
      </c>
      <c r="I340" s="115">
        <v>10</v>
      </c>
      <c r="J340" s="115">
        <v>9</v>
      </c>
      <c r="K340" s="115">
        <v>8</v>
      </c>
    </row>
    <row r="341" s="5" customFormat="true" ht="31.5" spans="1:11">
      <c r="A341" s="115">
        <v>3</v>
      </c>
      <c r="B341" s="115" t="s">
        <v>152</v>
      </c>
      <c r="C341" s="262" t="s">
        <v>1132</v>
      </c>
      <c r="D341" s="117" t="s">
        <v>1133</v>
      </c>
      <c r="E341" s="90" t="s">
        <v>1134</v>
      </c>
      <c r="F341" s="90" t="s">
        <v>1135</v>
      </c>
      <c r="G341" s="116" t="s">
        <v>20</v>
      </c>
      <c r="H341" s="90"/>
      <c r="I341" s="115">
        <v>30</v>
      </c>
      <c r="J341" s="115">
        <v>27</v>
      </c>
      <c r="K341" s="115">
        <v>24</v>
      </c>
    </row>
    <row r="342" s="5" customFormat="true" ht="31.5" spans="1:11">
      <c r="A342" s="115">
        <v>4</v>
      </c>
      <c r="B342" s="115" t="s">
        <v>152</v>
      </c>
      <c r="C342" s="262" t="s">
        <v>1136</v>
      </c>
      <c r="D342" s="116" t="s">
        <v>1137</v>
      </c>
      <c r="E342" s="90" t="s">
        <v>1138</v>
      </c>
      <c r="F342" s="90" t="s">
        <v>1139</v>
      </c>
      <c r="G342" s="116" t="s">
        <v>559</v>
      </c>
      <c r="H342" s="90" t="s">
        <v>1140</v>
      </c>
      <c r="I342" s="115">
        <v>45</v>
      </c>
      <c r="J342" s="115">
        <v>40.5</v>
      </c>
      <c r="K342" s="115">
        <v>36</v>
      </c>
    </row>
    <row r="343" s="6" customFormat="true" ht="47.25" spans="1:11">
      <c r="A343" s="115">
        <v>5</v>
      </c>
      <c r="B343" s="115" t="s">
        <v>152</v>
      </c>
      <c r="C343" s="262" t="s">
        <v>1141</v>
      </c>
      <c r="D343" s="115" t="s">
        <v>1142</v>
      </c>
      <c r="E343" s="78" t="s">
        <v>1143</v>
      </c>
      <c r="F343" s="78" t="s">
        <v>1144</v>
      </c>
      <c r="G343" s="116" t="s">
        <v>20</v>
      </c>
      <c r="H343" s="118"/>
      <c r="I343" s="115">
        <v>119</v>
      </c>
      <c r="J343" s="115">
        <v>107.1</v>
      </c>
      <c r="K343" s="115">
        <v>95.2</v>
      </c>
    </row>
    <row r="344" s="6" customFormat="true" ht="22.5" spans="1:11">
      <c r="A344" s="115"/>
      <c r="B344" s="115" t="s">
        <v>152</v>
      </c>
      <c r="C344" s="262" t="s">
        <v>1145</v>
      </c>
      <c r="D344" s="115" t="s">
        <v>1146</v>
      </c>
      <c r="E344" s="78"/>
      <c r="F344" s="78"/>
      <c r="G344" s="116" t="s">
        <v>20</v>
      </c>
      <c r="H344" s="118"/>
      <c r="I344" s="115">
        <v>119</v>
      </c>
      <c r="J344" s="115">
        <v>107.1</v>
      </c>
      <c r="K344" s="115">
        <v>95.2</v>
      </c>
    </row>
    <row r="345" s="6" customFormat="true" ht="31.5" spans="1:11">
      <c r="A345" s="115">
        <v>6</v>
      </c>
      <c r="B345" s="115" t="s">
        <v>152</v>
      </c>
      <c r="C345" s="262" t="s">
        <v>1147</v>
      </c>
      <c r="D345" s="115" t="s">
        <v>1148</v>
      </c>
      <c r="E345" s="78" t="s">
        <v>1149</v>
      </c>
      <c r="F345" s="78" t="s">
        <v>1150</v>
      </c>
      <c r="G345" s="116" t="s">
        <v>20</v>
      </c>
      <c r="H345" s="118"/>
      <c r="I345" s="115">
        <v>21</v>
      </c>
      <c r="J345" s="115">
        <v>18.9</v>
      </c>
      <c r="K345" s="115">
        <v>16.8</v>
      </c>
    </row>
    <row r="346" s="6" customFormat="true" ht="31.5" spans="1:11">
      <c r="A346" s="115">
        <v>7</v>
      </c>
      <c r="B346" s="115" t="s">
        <v>152</v>
      </c>
      <c r="C346" s="262" t="s">
        <v>1151</v>
      </c>
      <c r="D346" s="116" t="s">
        <v>1152</v>
      </c>
      <c r="E346" s="78" t="s">
        <v>1153</v>
      </c>
      <c r="F346" s="78" t="s">
        <v>1154</v>
      </c>
      <c r="G346" s="115" t="s">
        <v>20</v>
      </c>
      <c r="H346" s="118"/>
      <c r="I346" s="115">
        <v>16</v>
      </c>
      <c r="J346" s="115">
        <v>14.4</v>
      </c>
      <c r="K346" s="115">
        <v>12.8</v>
      </c>
    </row>
    <row r="347" s="7" customFormat="true" ht="63" spans="1:11">
      <c r="A347" s="115">
        <v>8</v>
      </c>
      <c r="B347" s="115" t="s">
        <v>210</v>
      </c>
      <c r="C347" s="262" t="s">
        <v>1155</v>
      </c>
      <c r="D347" s="116" t="s">
        <v>1156</v>
      </c>
      <c r="E347" s="78" t="s">
        <v>1157</v>
      </c>
      <c r="F347" s="78" t="s">
        <v>1158</v>
      </c>
      <c r="G347" s="116" t="s">
        <v>1159</v>
      </c>
      <c r="H347" s="90" t="s">
        <v>1160</v>
      </c>
      <c r="I347" s="115">
        <v>19</v>
      </c>
      <c r="J347" s="115">
        <v>17.1</v>
      </c>
      <c r="K347" s="115">
        <v>15.2</v>
      </c>
    </row>
    <row r="348" s="7" customFormat="true" ht="63" spans="1:11">
      <c r="A348" s="115">
        <v>9</v>
      </c>
      <c r="B348" s="115" t="s">
        <v>210</v>
      </c>
      <c r="C348" s="262" t="s">
        <v>1161</v>
      </c>
      <c r="D348" s="116" t="s">
        <v>1162</v>
      </c>
      <c r="E348" s="78" t="s">
        <v>1163</v>
      </c>
      <c r="F348" s="78" t="s">
        <v>1164</v>
      </c>
      <c r="G348" s="116" t="s">
        <v>1159</v>
      </c>
      <c r="H348" s="90" t="s">
        <v>1160</v>
      </c>
      <c r="I348" s="115">
        <v>56</v>
      </c>
      <c r="J348" s="115">
        <v>50.4</v>
      </c>
      <c r="K348" s="115">
        <v>44.8</v>
      </c>
    </row>
    <row r="349" s="7" customFormat="true" ht="31.5" spans="1:11">
      <c r="A349" s="115">
        <v>10</v>
      </c>
      <c r="B349" s="115" t="s">
        <v>210</v>
      </c>
      <c r="C349" s="262" t="s">
        <v>1165</v>
      </c>
      <c r="D349" s="116" t="s">
        <v>1166</v>
      </c>
      <c r="E349" s="78" t="s">
        <v>1167</v>
      </c>
      <c r="F349" s="78" t="s">
        <v>1168</v>
      </c>
      <c r="G349" s="116" t="s">
        <v>20</v>
      </c>
      <c r="H349" s="119"/>
      <c r="I349" s="115">
        <v>150</v>
      </c>
      <c r="J349" s="115">
        <v>135</v>
      </c>
      <c r="K349" s="115">
        <v>120</v>
      </c>
    </row>
    <row r="350" s="7" customFormat="true" ht="126" spans="1:11">
      <c r="A350" s="115">
        <v>11</v>
      </c>
      <c r="B350" s="115" t="s">
        <v>210</v>
      </c>
      <c r="C350" s="262" t="s">
        <v>1169</v>
      </c>
      <c r="D350" s="116" t="s">
        <v>1170</v>
      </c>
      <c r="E350" s="78" t="s">
        <v>1171</v>
      </c>
      <c r="F350" s="78" t="s">
        <v>1172</v>
      </c>
      <c r="G350" s="115" t="s">
        <v>84</v>
      </c>
      <c r="H350" s="78" t="s">
        <v>1173</v>
      </c>
      <c r="I350" s="115">
        <v>340</v>
      </c>
      <c r="J350" s="115">
        <v>306</v>
      </c>
      <c r="K350" s="115">
        <v>272</v>
      </c>
    </row>
    <row r="351" s="7" customFormat="true" ht="47.25" spans="1:11">
      <c r="A351" s="115">
        <v>12</v>
      </c>
      <c r="B351" s="115" t="s">
        <v>210</v>
      </c>
      <c r="C351" s="262" t="s">
        <v>1174</v>
      </c>
      <c r="D351" s="116" t="s">
        <v>1175</v>
      </c>
      <c r="E351" s="78" t="s">
        <v>1176</v>
      </c>
      <c r="F351" s="78" t="s">
        <v>1177</v>
      </c>
      <c r="G351" s="115" t="s">
        <v>20</v>
      </c>
      <c r="H351" s="78" t="s">
        <v>1178</v>
      </c>
      <c r="I351" s="115">
        <v>44</v>
      </c>
      <c r="J351" s="115">
        <v>39.6</v>
      </c>
      <c r="K351" s="115">
        <v>35.2</v>
      </c>
    </row>
    <row r="352" s="8" customFormat="true" ht="31.5" spans="1:11">
      <c r="A352" s="115">
        <v>13</v>
      </c>
      <c r="B352" s="115" t="s">
        <v>210</v>
      </c>
      <c r="C352" s="262" t="s">
        <v>1179</v>
      </c>
      <c r="D352" s="116" t="s">
        <v>1180</v>
      </c>
      <c r="E352" s="78" t="s">
        <v>1181</v>
      </c>
      <c r="F352" s="78" t="s">
        <v>1182</v>
      </c>
      <c r="G352" s="116" t="s">
        <v>1183</v>
      </c>
      <c r="H352" s="115"/>
      <c r="I352" s="115">
        <v>32</v>
      </c>
      <c r="J352" s="115">
        <v>28.8</v>
      </c>
      <c r="K352" s="115">
        <v>25.6</v>
      </c>
    </row>
    <row r="353" s="8" customFormat="true" ht="31.5" spans="1:11">
      <c r="A353" s="115">
        <v>14</v>
      </c>
      <c r="B353" s="115" t="s">
        <v>210</v>
      </c>
      <c r="C353" s="262" t="s">
        <v>1184</v>
      </c>
      <c r="D353" s="116" t="s">
        <v>1185</v>
      </c>
      <c r="E353" s="78" t="s">
        <v>1186</v>
      </c>
      <c r="F353" s="78" t="s">
        <v>1187</v>
      </c>
      <c r="G353" s="115" t="s">
        <v>20</v>
      </c>
      <c r="H353" s="115"/>
      <c r="I353" s="115">
        <v>30</v>
      </c>
      <c r="J353" s="115">
        <v>27</v>
      </c>
      <c r="K353" s="115">
        <v>24</v>
      </c>
    </row>
    <row r="354" s="5" customFormat="true" ht="63" spans="1:11">
      <c r="A354" s="115">
        <v>15</v>
      </c>
      <c r="B354" s="115" t="s">
        <v>885</v>
      </c>
      <c r="C354" s="262" t="s">
        <v>1188</v>
      </c>
      <c r="D354" s="116" t="s">
        <v>1189</v>
      </c>
      <c r="E354" s="78" t="s">
        <v>1190</v>
      </c>
      <c r="F354" s="78" t="s">
        <v>1191</v>
      </c>
      <c r="G354" s="116" t="s">
        <v>1159</v>
      </c>
      <c r="H354" s="90" t="s">
        <v>1160</v>
      </c>
      <c r="I354" s="115">
        <v>254</v>
      </c>
      <c r="J354" s="115">
        <v>228.6</v>
      </c>
      <c r="K354" s="115">
        <v>203.2</v>
      </c>
    </row>
    <row r="355" s="5" customFormat="true" ht="31.5" spans="1:11">
      <c r="A355" s="115"/>
      <c r="B355" s="115" t="s">
        <v>885</v>
      </c>
      <c r="C355" s="262" t="s">
        <v>1192</v>
      </c>
      <c r="D355" s="116" t="s">
        <v>1193</v>
      </c>
      <c r="E355" s="78"/>
      <c r="F355" s="78"/>
      <c r="G355" s="116" t="s">
        <v>1159</v>
      </c>
      <c r="H355" s="90"/>
      <c r="I355" s="121">
        <v>0.3</v>
      </c>
      <c r="J355" s="121">
        <v>0.3</v>
      </c>
      <c r="K355" s="121">
        <v>0.3</v>
      </c>
    </row>
    <row r="356" s="7" customFormat="true" ht="31.5" spans="1:11">
      <c r="A356" s="115">
        <v>16</v>
      </c>
      <c r="B356" s="115" t="s">
        <v>210</v>
      </c>
      <c r="C356" s="262" t="s">
        <v>1194</v>
      </c>
      <c r="D356" s="116" t="s">
        <v>1195</v>
      </c>
      <c r="E356" s="78" t="s">
        <v>1196</v>
      </c>
      <c r="F356" s="78" t="s">
        <v>1197</v>
      </c>
      <c r="G356" s="116" t="s">
        <v>1198</v>
      </c>
      <c r="H356" s="90"/>
      <c r="I356" s="115">
        <v>18</v>
      </c>
      <c r="J356" s="115">
        <v>16.2</v>
      </c>
      <c r="K356" s="115">
        <v>14.4</v>
      </c>
    </row>
    <row r="357" s="7" customFormat="true" ht="31.5" spans="1:11">
      <c r="A357" s="115"/>
      <c r="B357" s="115" t="s">
        <v>210</v>
      </c>
      <c r="C357" s="262" t="s">
        <v>1199</v>
      </c>
      <c r="D357" s="116" t="s">
        <v>1200</v>
      </c>
      <c r="E357" s="78"/>
      <c r="F357" s="78"/>
      <c r="G357" s="116" t="s">
        <v>1198</v>
      </c>
      <c r="H357" s="90"/>
      <c r="I357" s="115">
        <v>107</v>
      </c>
      <c r="J357" s="115">
        <v>96.3</v>
      </c>
      <c r="K357" s="115">
        <v>85.6</v>
      </c>
    </row>
    <row r="358" s="5" customFormat="true" ht="31.5" spans="1:11">
      <c r="A358" s="115">
        <v>17</v>
      </c>
      <c r="B358" s="115" t="s">
        <v>885</v>
      </c>
      <c r="C358" s="262" t="s">
        <v>1201</v>
      </c>
      <c r="D358" s="115" t="s">
        <v>1202</v>
      </c>
      <c r="E358" s="90" t="s">
        <v>1203</v>
      </c>
      <c r="F358" s="90" t="s">
        <v>1204</v>
      </c>
      <c r="G358" s="116" t="s">
        <v>1198</v>
      </c>
      <c r="H358" s="116"/>
      <c r="I358" s="115">
        <v>858</v>
      </c>
      <c r="J358" s="115">
        <v>772.2</v>
      </c>
      <c r="K358" s="115">
        <v>686.4</v>
      </c>
    </row>
    <row r="359" s="5" customFormat="true" ht="22.5" spans="1:11">
      <c r="A359" s="115"/>
      <c r="B359" s="115" t="s">
        <v>885</v>
      </c>
      <c r="C359" s="262" t="s">
        <v>1205</v>
      </c>
      <c r="D359" s="115" t="s">
        <v>1206</v>
      </c>
      <c r="E359" s="90"/>
      <c r="F359" s="90"/>
      <c r="G359" s="116" t="s">
        <v>1198</v>
      </c>
      <c r="H359" s="116"/>
      <c r="I359" s="121">
        <v>0.3</v>
      </c>
      <c r="J359" s="121">
        <v>0.3</v>
      </c>
      <c r="K359" s="121">
        <v>0.3</v>
      </c>
    </row>
    <row r="360" s="5" customFormat="true" ht="63" spans="1:11">
      <c r="A360" s="115">
        <v>18</v>
      </c>
      <c r="B360" s="115" t="s">
        <v>885</v>
      </c>
      <c r="C360" s="262" t="s">
        <v>1207</v>
      </c>
      <c r="D360" s="116" t="s">
        <v>1208</v>
      </c>
      <c r="E360" s="90" t="s">
        <v>1209</v>
      </c>
      <c r="F360" s="90" t="s">
        <v>1210</v>
      </c>
      <c r="G360" s="116" t="s">
        <v>1211</v>
      </c>
      <c r="H360" s="90" t="s">
        <v>1212</v>
      </c>
      <c r="I360" s="116">
        <v>140</v>
      </c>
      <c r="J360" s="115">
        <v>126</v>
      </c>
      <c r="K360" s="115">
        <v>112</v>
      </c>
    </row>
    <row r="361" s="5" customFormat="true" ht="31.5" spans="1:11">
      <c r="A361" s="115"/>
      <c r="B361" s="115" t="s">
        <v>885</v>
      </c>
      <c r="C361" s="262" t="s">
        <v>1213</v>
      </c>
      <c r="D361" s="116" t="s">
        <v>1214</v>
      </c>
      <c r="E361" s="90"/>
      <c r="F361" s="90"/>
      <c r="G361" s="116" t="s">
        <v>1211</v>
      </c>
      <c r="H361" s="90"/>
      <c r="I361" s="121">
        <v>0.3</v>
      </c>
      <c r="J361" s="121">
        <v>0.3</v>
      </c>
      <c r="K361" s="121">
        <v>0.3</v>
      </c>
    </row>
    <row r="362" s="5" customFormat="true" ht="78.75" spans="1:11">
      <c r="A362" s="115"/>
      <c r="B362" s="115" t="s">
        <v>885</v>
      </c>
      <c r="C362" s="262" t="s">
        <v>1215</v>
      </c>
      <c r="D362" s="116" t="s">
        <v>1216</v>
      </c>
      <c r="E362" s="120"/>
      <c r="F362" s="90"/>
      <c r="G362" s="116" t="s">
        <v>1211</v>
      </c>
      <c r="H362" s="90" t="s">
        <v>1217</v>
      </c>
      <c r="I362" s="116">
        <v>70</v>
      </c>
      <c r="J362" s="115">
        <v>63</v>
      </c>
      <c r="K362" s="115">
        <v>56</v>
      </c>
    </row>
    <row r="363" s="5" customFormat="true" ht="47.25" spans="1:11">
      <c r="A363" s="115">
        <v>19</v>
      </c>
      <c r="B363" s="115" t="s">
        <v>885</v>
      </c>
      <c r="C363" s="262" t="s">
        <v>1218</v>
      </c>
      <c r="D363" s="116" t="s">
        <v>1219</v>
      </c>
      <c r="E363" s="90" t="s">
        <v>1220</v>
      </c>
      <c r="F363" s="90" t="s">
        <v>1210</v>
      </c>
      <c r="G363" s="116" t="s">
        <v>1211</v>
      </c>
      <c r="H363" s="90" t="s">
        <v>1221</v>
      </c>
      <c r="I363" s="115">
        <v>546</v>
      </c>
      <c r="J363" s="115">
        <v>491.4</v>
      </c>
      <c r="K363" s="115">
        <v>436.8</v>
      </c>
    </row>
    <row r="364" s="5" customFormat="true" ht="31.5" spans="1:11">
      <c r="A364" s="115"/>
      <c r="B364" s="115" t="s">
        <v>885</v>
      </c>
      <c r="C364" s="262" t="s">
        <v>1222</v>
      </c>
      <c r="D364" s="116" t="s">
        <v>1223</v>
      </c>
      <c r="E364" s="90"/>
      <c r="F364" s="90"/>
      <c r="G364" s="116" t="s">
        <v>1211</v>
      </c>
      <c r="H364" s="90"/>
      <c r="I364" s="121">
        <v>0.3</v>
      </c>
      <c r="J364" s="121">
        <v>0.3</v>
      </c>
      <c r="K364" s="121">
        <v>0.3</v>
      </c>
    </row>
    <row r="365" s="5" customFormat="true" ht="31.5" spans="1:11">
      <c r="A365" s="115"/>
      <c r="B365" s="115" t="s">
        <v>885</v>
      </c>
      <c r="C365" s="262" t="s">
        <v>1224</v>
      </c>
      <c r="D365" s="116" t="s">
        <v>1225</v>
      </c>
      <c r="E365" s="90"/>
      <c r="F365" s="90"/>
      <c r="G365" s="116" t="s">
        <v>1211</v>
      </c>
      <c r="H365" s="90" t="s">
        <v>1226</v>
      </c>
      <c r="I365" s="115">
        <v>546</v>
      </c>
      <c r="J365" s="115">
        <v>491.4</v>
      </c>
      <c r="K365" s="115">
        <v>436.8</v>
      </c>
    </row>
    <row r="366" s="5" customFormat="true" ht="78.75" spans="1:11">
      <c r="A366" s="115">
        <v>20</v>
      </c>
      <c r="B366" s="115" t="s">
        <v>885</v>
      </c>
      <c r="C366" s="262" t="s">
        <v>1227</v>
      </c>
      <c r="D366" s="116" t="s">
        <v>1228</v>
      </c>
      <c r="E366" s="90" t="s">
        <v>1229</v>
      </c>
      <c r="F366" s="90" t="s">
        <v>1230</v>
      </c>
      <c r="G366" s="116" t="s">
        <v>1211</v>
      </c>
      <c r="H366" s="90" t="s">
        <v>1231</v>
      </c>
      <c r="I366" s="115">
        <v>770</v>
      </c>
      <c r="J366" s="115">
        <v>693</v>
      </c>
      <c r="K366" s="115">
        <v>616</v>
      </c>
    </row>
    <row r="367" s="5" customFormat="true" ht="22.5" spans="1:11">
      <c r="A367" s="115"/>
      <c r="B367" s="115" t="s">
        <v>885</v>
      </c>
      <c r="C367" s="262" t="s">
        <v>1232</v>
      </c>
      <c r="D367" s="116" t="s">
        <v>1233</v>
      </c>
      <c r="E367" s="90"/>
      <c r="F367" s="90"/>
      <c r="G367" s="116" t="s">
        <v>1211</v>
      </c>
      <c r="H367" s="90"/>
      <c r="I367" s="121">
        <v>0.3</v>
      </c>
      <c r="J367" s="121">
        <v>0.3</v>
      </c>
      <c r="K367" s="121">
        <v>0.3</v>
      </c>
    </row>
    <row r="368" s="5" customFormat="true" ht="31.5" spans="1:11">
      <c r="A368" s="115"/>
      <c r="B368" s="115" t="s">
        <v>885</v>
      </c>
      <c r="C368" s="262" t="s">
        <v>1234</v>
      </c>
      <c r="D368" s="116" t="s">
        <v>1235</v>
      </c>
      <c r="E368" s="90"/>
      <c r="F368" s="90"/>
      <c r="G368" s="116" t="s">
        <v>1211</v>
      </c>
      <c r="H368" s="90" t="s">
        <v>1236</v>
      </c>
      <c r="I368" s="115">
        <v>385</v>
      </c>
      <c r="J368" s="115">
        <v>346.5</v>
      </c>
      <c r="K368" s="115">
        <v>308</v>
      </c>
    </row>
    <row r="369" s="9" customFormat="true" ht="94.5" spans="1:11">
      <c r="A369" s="115">
        <v>21</v>
      </c>
      <c r="B369" s="115" t="s">
        <v>885</v>
      </c>
      <c r="C369" s="262" t="s">
        <v>1237</v>
      </c>
      <c r="D369" s="116" t="s">
        <v>1238</v>
      </c>
      <c r="E369" s="90" t="s">
        <v>1239</v>
      </c>
      <c r="F369" s="90" t="s">
        <v>1210</v>
      </c>
      <c r="G369" s="116" t="s">
        <v>1211</v>
      </c>
      <c r="H369" s="90" t="s">
        <v>1240</v>
      </c>
      <c r="I369" s="116">
        <v>856</v>
      </c>
      <c r="J369" s="116">
        <v>770.4</v>
      </c>
      <c r="K369" s="116">
        <v>684.8</v>
      </c>
    </row>
    <row r="370" s="9" customFormat="true" ht="31.5" spans="1:11">
      <c r="A370" s="115"/>
      <c r="B370" s="115" t="s">
        <v>885</v>
      </c>
      <c r="C370" s="262" t="s">
        <v>1241</v>
      </c>
      <c r="D370" s="116" t="s">
        <v>1242</v>
      </c>
      <c r="E370" s="90"/>
      <c r="F370" s="90"/>
      <c r="G370" s="116" t="s">
        <v>1211</v>
      </c>
      <c r="H370" s="90"/>
      <c r="I370" s="121">
        <v>0.3</v>
      </c>
      <c r="J370" s="121">
        <v>0.3</v>
      </c>
      <c r="K370" s="121">
        <v>0.3</v>
      </c>
    </row>
    <row r="371" s="9" customFormat="true" ht="47.25" spans="1:11">
      <c r="A371" s="115"/>
      <c r="B371" s="115" t="s">
        <v>885</v>
      </c>
      <c r="C371" s="262" t="s">
        <v>1243</v>
      </c>
      <c r="D371" s="116" t="s">
        <v>1244</v>
      </c>
      <c r="E371" s="90"/>
      <c r="F371" s="90"/>
      <c r="G371" s="116" t="s">
        <v>1211</v>
      </c>
      <c r="H371" s="90" t="s">
        <v>1245</v>
      </c>
      <c r="I371" s="116">
        <v>428</v>
      </c>
      <c r="J371" s="116">
        <v>385.2</v>
      </c>
      <c r="K371" s="116">
        <v>342.4</v>
      </c>
    </row>
    <row r="372" s="9" customFormat="true" ht="47.25" spans="1:11">
      <c r="A372" s="115"/>
      <c r="B372" s="115" t="s">
        <v>885</v>
      </c>
      <c r="C372" s="262" t="s">
        <v>1246</v>
      </c>
      <c r="D372" s="116" t="s">
        <v>1247</v>
      </c>
      <c r="E372" s="90"/>
      <c r="F372" s="90"/>
      <c r="G372" s="116" t="s">
        <v>1211</v>
      </c>
      <c r="H372" s="90"/>
      <c r="I372" s="116">
        <v>856</v>
      </c>
      <c r="J372" s="116">
        <v>770.4</v>
      </c>
      <c r="K372" s="116">
        <v>684.8</v>
      </c>
    </row>
    <row r="373" s="9" customFormat="true" ht="157.5" spans="1:11">
      <c r="A373" s="115">
        <v>22</v>
      </c>
      <c r="B373" s="115" t="s">
        <v>885</v>
      </c>
      <c r="C373" s="262" t="s">
        <v>1248</v>
      </c>
      <c r="D373" s="116" t="s">
        <v>1249</v>
      </c>
      <c r="E373" s="90" t="s">
        <v>1250</v>
      </c>
      <c r="F373" s="90" t="s">
        <v>1210</v>
      </c>
      <c r="G373" s="116" t="s">
        <v>1211</v>
      </c>
      <c r="H373" s="90" t="s">
        <v>1251</v>
      </c>
      <c r="I373" s="116">
        <v>1284</v>
      </c>
      <c r="J373" s="116">
        <v>1155.6</v>
      </c>
      <c r="K373" s="116">
        <v>1027.2</v>
      </c>
    </row>
    <row r="374" s="9" customFormat="true" ht="31.5" spans="1:11">
      <c r="A374" s="115"/>
      <c r="B374" s="115" t="s">
        <v>885</v>
      </c>
      <c r="C374" s="262" t="s">
        <v>1252</v>
      </c>
      <c r="D374" s="116" t="s">
        <v>1253</v>
      </c>
      <c r="E374" s="90"/>
      <c r="F374" s="90"/>
      <c r="G374" s="116" t="s">
        <v>1211</v>
      </c>
      <c r="H374" s="90"/>
      <c r="I374" s="121">
        <v>0.3</v>
      </c>
      <c r="J374" s="121">
        <v>0.3</v>
      </c>
      <c r="K374" s="121">
        <v>0.3</v>
      </c>
    </row>
    <row r="375" s="9" customFormat="true" ht="47.25" spans="1:11">
      <c r="A375" s="115"/>
      <c r="B375" s="115" t="s">
        <v>885</v>
      </c>
      <c r="C375" s="262" t="s">
        <v>1254</v>
      </c>
      <c r="D375" s="116" t="s">
        <v>1255</v>
      </c>
      <c r="E375" s="90"/>
      <c r="F375" s="90"/>
      <c r="G375" s="116" t="s">
        <v>1211</v>
      </c>
      <c r="H375" s="90" t="s">
        <v>1256</v>
      </c>
      <c r="I375" s="116">
        <v>642</v>
      </c>
      <c r="J375" s="116">
        <v>577.8</v>
      </c>
      <c r="K375" s="116">
        <v>513.6</v>
      </c>
    </row>
    <row r="376" s="9" customFormat="true" ht="47.25" spans="1:11">
      <c r="A376" s="115"/>
      <c r="B376" s="115" t="s">
        <v>885</v>
      </c>
      <c r="C376" s="262" t="s">
        <v>1257</v>
      </c>
      <c r="D376" s="116" t="s">
        <v>1258</v>
      </c>
      <c r="E376" s="90"/>
      <c r="F376" s="90"/>
      <c r="G376" s="116" t="s">
        <v>1211</v>
      </c>
      <c r="H376" s="90"/>
      <c r="I376" s="116">
        <v>1284</v>
      </c>
      <c r="J376" s="116">
        <v>1155.6</v>
      </c>
      <c r="K376" s="116">
        <v>1027.2</v>
      </c>
    </row>
    <row r="377" s="9" customFormat="true" ht="94.5" spans="1:11">
      <c r="A377" s="115">
        <v>23</v>
      </c>
      <c r="B377" s="115" t="s">
        <v>885</v>
      </c>
      <c r="C377" s="262" t="s">
        <v>1259</v>
      </c>
      <c r="D377" s="116" t="s">
        <v>1260</v>
      </c>
      <c r="E377" s="90" t="s">
        <v>1261</v>
      </c>
      <c r="F377" s="90" t="s">
        <v>1210</v>
      </c>
      <c r="G377" s="116" t="s">
        <v>1211</v>
      </c>
      <c r="H377" s="90" t="s">
        <v>1262</v>
      </c>
      <c r="I377" s="116">
        <v>813</v>
      </c>
      <c r="J377" s="116">
        <v>731.7</v>
      </c>
      <c r="K377" s="116">
        <v>650.4</v>
      </c>
    </row>
    <row r="378" s="9" customFormat="true" ht="47.25" spans="1:11">
      <c r="A378" s="115"/>
      <c r="B378" s="115" t="s">
        <v>885</v>
      </c>
      <c r="C378" s="262" t="s">
        <v>1263</v>
      </c>
      <c r="D378" s="116" t="s">
        <v>1264</v>
      </c>
      <c r="E378" s="90"/>
      <c r="F378" s="90"/>
      <c r="G378" s="116" t="s">
        <v>1211</v>
      </c>
      <c r="H378" s="90"/>
      <c r="I378" s="121">
        <v>0.3</v>
      </c>
      <c r="J378" s="121">
        <v>0.3</v>
      </c>
      <c r="K378" s="121">
        <v>0.3</v>
      </c>
    </row>
    <row r="379" s="9" customFormat="true" ht="47.25" spans="1:11">
      <c r="A379" s="115"/>
      <c r="B379" s="115" t="s">
        <v>885</v>
      </c>
      <c r="C379" s="262" t="s">
        <v>1265</v>
      </c>
      <c r="D379" s="116" t="s">
        <v>1266</v>
      </c>
      <c r="E379" s="90"/>
      <c r="F379" s="90"/>
      <c r="G379" s="116" t="s">
        <v>1211</v>
      </c>
      <c r="H379" s="90" t="s">
        <v>1267</v>
      </c>
      <c r="I379" s="116">
        <v>407</v>
      </c>
      <c r="J379" s="116">
        <v>366.3</v>
      </c>
      <c r="K379" s="116">
        <v>325.6</v>
      </c>
    </row>
    <row r="380" s="9" customFormat="true" ht="157.5" spans="1:11">
      <c r="A380" s="115">
        <v>24</v>
      </c>
      <c r="B380" s="115" t="s">
        <v>885</v>
      </c>
      <c r="C380" s="262" t="s">
        <v>1268</v>
      </c>
      <c r="D380" s="116" t="s">
        <v>1269</v>
      </c>
      <c r="E380" s="90" t="s">
        <v>1270</v>
      </c>
      <c r="F380" s="90" t="s">
        <v>1210</v>
      </c>
      <c r="G380" s="116" t="s">
        <v>1211</v>
      </c>
      <c r="H380" s="90" t="s">
        <v>1271</v>
      </c>
      <c r="I380" s="116">
        <v>1284</v>
      </c>
      <c r="J380" s="116">
        <v>1155.6</v>
      </c>
      <c r="K380" s="116">
        <v>1027.2</v>
      </c>
    </row>
    <row r="381" s="9" customFormat="true" ht="47.25" spans="1:11">
      <c r="A381" s="115"/>
      <c r="B381" s="115" t="s">
        <v>885</v>
      </c>
      <c r="C381" s="262" t="s">
        <v>1272</v>
      </c>
      <c r="D381" s="116" t="s">
        <v>1273</v>
      </c>
      <c r="E381" s="90"/>
      <c r="F381" s="90"/>
      <c r="G381" s="116" t="s">
        <v>1211</v>
      </c>
      <c r="H381" s="90"/>
      <c r="I381" s="121">
        <v>0.3</v>
      </c>
      <c r="J381" s="121">
        <v>0.3</v>
      </c>
      <c r="K381" s="121">
        <v>0.3</v>
      </c>
    </row>
    <row r="382" s="9" customFormat="true" ht="47.25" spans="1:11">
      <c r="A382" s="115"/>
      <c r="B382" s="115" t="s">
        <v>885</v>
      </c>
      <c r="C382" s="262" t="s">
        <v>1274</v>
      </c>
      <c r="D382" s="116" t="s">
        <v>1275</v>
      </c>
      <c r="E382" s="90"/>
      <c r="F382" s="90"/>
      <c r="G382" s="116" t="s">
        <v>1211</v>
      </c>
      <c r="H382" s="90" t="s">
        <v>1276</v>
      </c>
      <c r="I382" s="116">
        <v>642</v>
      </c>
      <c r="J382" s="116">
        <v>577.8</v>
      </c>
      <c r="K382" s="116">
        <v>513.6</v>
      </c>
    </row>
    <row r="383" s="9" customFormat="true" ht="94.5" spans="1:11">
      <c r="A383" s="115">
        <v>25</v>
      </c>
      <c r="B383" s="115" t="s">
        <v>885</v>
      </c>
      <c r="C383" s="262" t="s">
        <v>1277</v>
      </c>
      <c r="D383" s="116" t="s">
        <v>1278</v>
      </c>
      <c r="E383" s="78" t="s">
        <v>1279</v>
      </c>
      <c r="F383" s="78" t="s">
        <v>1210</v>
      </c>
      <c r="G383" s="116" t="s">
        <v>1211</v>
      </c>
      <c r="H383" s="90" t="s">
        <v>1280</v>
      </c>
      <c r="I383" s="116">
        <v>942</v>
      </c>
      <c r="J383" s="116">
        <v>847.8</v>
      </c>
      <c r="K383" s="116">
        <v>753.6</v>
      </c>
    </row>
    <row r="384" s="9" customFormat="true" ht="31.5" spans="1:11">
      <c r="A384" s="115"/>
      <c r="B384" s="115" t="s">
        <v>885</v>
      </c>
      <c r="C384" s="262" t="s">
        <v>1281</v>
      </c>
      <c r="D384" s="116" t="s">
        <v>1282</v>
      </c>
      <c r="E384" s="78"/>
      <c r="F384" s="78"/>
      <c r="G384" s="116" t="s">
        <v>1211</v>
      </c>
      <c r="H384" s="90"/>
      <c r="I384" s="121">
        <v>0.3</v>
      </c>
      <c r="J384" s="121">
        <v>0.3</v>
      </c>
      <c r="K384" s="121">
        <v>0.3</v>
      </c>
    </row>
    <row r="385" s="9" customFormat="true" ht="47.25" spans="1:11">
      <c r="A385" s="115"/>
      <c r="B385" s="115" t="s">
        <v>885</v>
      </c>
      <c r="C385" s="262" t="s">
        <v>1283</v>
      </c>
      <c r="D385" s="116" t="s">
        <v>1284</v>
      </c>
      <c r="E385" s="78"/>
      <c r="F385" s="78"/>
      <c r="G385" s="116" t="s">
        <v>1211</v>
      </c>
      <c r="H385" s="90" t="s">
        <v>1285</v>
      </c>
      <c r="I385" s="116">
        <v>471</v>
      </c>
      <c r="J385" s="116">
        <v>423.9</v>
      </c>
      <c r="K385" s="116">
        <v>376.8</v>
      </c>
    </row>
    <row r="386" s="9" customFormat="true" ht="157.5" spans="1:11">
      <c r="A386" s="115">
        <v>26</v>
      </c>
      <c r="B386" s="115" t="s">
        <v>885</v>
      </c>
      <c r="C386" s="262" t="s">
        <v>1286</v>
      </c>
      <c r="D386" s="116" t="s">
        <v>1287</v>
      </c>
      <c r="E386" s="78" t="s">
        <v>1288</v>
      </c>
      <c r="F386" s="78" t="s">
        <v>1289</v>
      </c>
      <c r="G386" s="116" t="s">
        <v>1211</v>
      </c>
      <c r="H386" s="90" t="s">
        <v>1290</v>
      </c>
      <c r="I386" s="116">
        <v>1413</v>
      </c>
      <c r="J386" s="116">
        <v>1271.7</v>
      </c>
      <c r="K386" s="116">
        <v>1130.4</v>
      </c>
    </row>
    <row r="387" s="9" customFormat="true" ht="31.5" spans="1:11">
      <c r="A387" s="115"/>
      <c r="B387" s="115" t="s">
        <v>885</v>
      </c>
      <c r="C387" s="262" t="s">
        <v>1291</v>
      </c>
      <c r="D387" s="116" t="s">
        <v>1292</v>
      </c>
      <c r="E387" s="78"/>
      <c r="F387" s="78"/>
      <c r="G387" s="116" t="s">
        <v>1211</v>
      </c>
      <c r="H387" s="90"/>
      <c r="I387" s="121">
        <v>0.3</v>
      </c>
      <c r="J387" s="121">
        <v>0.3</v>
      </c>
      <c r="K387" s="121">
        <v>0.3</v>
      </c>
    </row>
    <row r="388" s="9" customFormat="true" ht="47.25" spans="1:11">
      <c r="A388" s="115"/>
      <c r="B388" s="115" t="s">
        <v>885</v>
      </c>
      <c r="C388" s="262" t="s">
        <v>1293</v>
      </c>
      <c r="D388" s="116" t="s">
        <v>1294</v>
      </c>
      <c r="E388" s="78"/>
      <c r="F388" s="78"/>
      <c r="G388" s="116" t="s">
        <v>1211</v>
      </c>
      <c r="H388" s="90" t="s">
        <v>1295</v>
      </c>
      <c r="I388" s="116">
        <v>707</v>
      </c>
      <c r="J388" s="116">
        <v>636.3</v>
      </c>
      <c r="K388" s="116">
        <v>565.6</v>
      </c>
    </row>
    <row r="389" s="5" customFormat="true" ht="78.75" spans="1:11">
      <c r="A389" s="115">
        <v>27</v>
      </c>
      <c r="B389" s="115" t="s">
        <v>885</v>
      </c>
      <c r="C389" s="262" t="s">
        <v>1296</v>
      </c>
      <c r="D389" s="116" t="s">
        <v>1297</v>
      </c>
      <c r="E389" s="90" t="s">
        <v>1298</v>
      </c>
      <c r="F389" s="78" t="s">
        <v>1210</v>
      </c>
      <c r="G389" s="116" t="s">
        <v>1299</v>
      </c>
      <c r="H389" s="90" t="s">
        <v>1300</v>
      </c>
      <c r="I389" s="115">
        <v>210</v>
      </c>
      <c r="J389" s="115">
        <v>189</v>
      </c>
      <c r="K389" s="115">
        <v>168</v>
      </c>
    </row>
    <row r="390" s="5" customFormat="true" ht="22.5" spans="1:11">
      <c r="A390" s="115"/>
      <c r="B390" s="115" t="s">
        <v>885</v>
      </c>
      <c r="C390" s="262" t="s">
        <v>1301</v>
      </c>
      <c r="D390" s="116" t="s">
        <v>1302</v>
      </c>
      <c r="E390" s="90"/>
      <c r="F390" s="78"/>
      <c r="G390" s="116" t="s">
        <v>1299</v>
      </c>
      <c r="H390" s="90"/>
      <c r="I390" s="121">
        <v>0.3</v>
      </c>
      <c r="J390" s="121">
        <v>0.3</v>
      </c>
      <c r="K390" s="121">
        <v>0.3</v>
      </c>
    </row>
    <row r="391" s="5" customFormat="true" ht="78.75" spans="1:11">
      <c r="A391" s="115"/>
      <c r="B391" s="115" t="s">
        <v>885</v>
      </c>
      <c r="C391" s="262" t="s">
        <v>1303</v>
      </c>
      <c r="D391" s="116" t="s">
        <v>1304</v>
      </c>
      <c r="E391" s="90"/>
      <c r="F391" s="78"/>
      <c r="G391" s="116" t="s">
        <v>1299</v>
      </c>
      <c r="H391" s="90" t="s">
        <v>1305</v>
      </c>
      <c r="I391" s="115">
        <v>63</v>
      </c>
      <c r="J391" s="115">
        <v>56.7</v>
      </c>
      <c r="K391" s="115">
        <v>50.4</v>
      </c>
    </row>
    <row r="392" s="6" customFormat="true" ht="31.5" spans="1:11">
      <c r="A392" s="115">
        <v>28</v>
      </c>
      <c r="B392" s="115" t="s">
        <v>885</v>
      </c>
      <c r="C392" s="262" t="s">
        <v>1306</v>
      </c>
      <c r="D392" s="115" t="s">
        <v>1307</v>
      </c>
      <c r="E392" s="90" t="s">
        <v>1308</v>
      </c>
      <c r="F392" s="90" t="s">
        <v>1309</v>
      </c>
      <c r="G392" s="116" t="s">
        <v>1211</v>
      </c>
      <c r="H392" s="118"/>
      <c r="I392" s="115">
        <v>1060</v>
      </c>
      <c r="J392" s="115">
        <v>954</v>
      </c>
      <c r="K392" s="115">
        <v>848</v>
      </c>
    </row>
    <row r="393" s="6" customFormat="true" ht="22.5" spans="1:11">
      <c r="A393" s="115"/>
      <c r="B393" s="115" t="s">
        <v>885</v>
      </c>
      <c r="C393" s="262" t="s">
        <v>1310</v>
      </c>
      <c r="D393" s="115" t="s">
        <v>1311</v>
      </c>
      <c r="E393" s="90"/>
      <c r="F393" s="90"/>
      <c r="G393" s="116" t="s">
        <v>1211</v>
      </c>
      <c r="H393" s="118"/>
      <c r="I393" s="121">
        <v>0.3</v>
      </c>
      <c r="J393" s="121">
        <v>0.3</v>
      </c>
      <c r="K393" s="121">
        <v>0.3</v>
      </c>
    </row>
    <row r="394" s="6" customFormat="true" ht="47.25" spans="1:11">
      <c r="A394" s="115"/>
      <c r="B394" s="115" t="s">
        <v>885</v>
      </c>
      <c r="C394" s="262" t="s">
        <v>1312</v>
      </c>
      <c r="D394" s="116" t="s">
        <v>1313</v>
      </c>
      <c r="E394" s="90"/>
      <c r="F394" s="90"/>
      <c r="G394" s="116" t="s">
        <v>1211</v>
      </c>
      <c r="H394" s="118"/>
      <c r="I394" s="115">
        <v>530</v>
      </c>
      <c r="J394" s="115">
        <v>477</v>
      </c>
      <c r="K394" s="115">
        <v>424</v>
      </c>
    </row>
    <row r="395" s="6" customFormat="true" ht="31.5" spans="1:11">
      <c r="A395" s="115">
        <v>29</v>
      </c>
      <c r="B395" s="115" t="s">
        <v>885</v>
      </c>
      <c r="C395" s="262" t="s">
        <v>1314</v>
      </c>
      <c r="D395" s="115" t="s">
        <v>1315</v>
      </c>
      <c r="E395" s="90" t="s">
        <v>1316</v>
      </c>
      <c r="F395" s="78" t="s">
        <v>1317</v>
      </c>
      <c r="G395" s="116" t="s">
        <v>1211</v>
      </c>
      <c r="H395" s="118"/>
      <c r="I395" s="115">
        <v>883</v>
      </c>
      <c r="J395" s="115">
        <v>794.7</v>
      </c>
      <c r="K395" s="115">
        <v>706.4</v>
      </c>
    </row>
    <row r="396" s="6" customFormat="true" ht="22.5" spans="1:11">
      <c r="A396" s="115"/>
      <c r="B396" s="115" t="s">
        <v>885</v>
      </c>
      <c r="C396" s="262" t="s">
        <v>1318</v>
      </c>
      <c r="D396" s="115" t="s">
        <v>1319</v>
      </c>
      <c r="E396" s="90"/>
      <c r="F396" s="78"/>
      <c r="G396" s="116" t="s">
        <v>1211</v>
      </c>
      <c r="H396" s="118"/>
      <c r="I396" s="121">
        <v>0.3</v>
      </c>
      <c r="J396" s="121">
        <v>0.3</v>
      </c>
      <c r="K396" s="121">
        <v>0.3</v>
      </c>
    </row>
    <row r="397" s="5" customFormat="true" ht="31.5" spans="1:11">
      <c r="A397" s="115">
        <v>30</v>
      </c>
      <c r="B397" s="115" t="s">
        <v>885</v>
      </c>
      <c r="C397" s="262" t="s">
        <v>1320</v>
      </c>
      <c r="D397" s="115" t="s">
        <v>1321</v>
      </c>
      <c r="E397" s="90" t="s">
        <v>1322</v>
      </c>
      <c r="F397" s="78" t="s">
        <v>1323</v>
      </c>
      <c r="G397" s="116" t="s">
        <v>1211</v>
      </c>
      <c r="H397" s="120" t="s">
        <v>1324</v>
      </c>
      <c r="I397" s="115">
        <v>1272</v>
      </c>
      <c r="J397" s="115">
        <v>1144.8</v>
      </c>
      <c r="K397" s="115">
        <v>1017.6</v>
      </c>
    </row>
    <row r="398" s="5" customFormat="true" ht="22.5" spans="1:11">
      <c r="A398" s="115"/>
      <c r="B398" s="115" t="s">
        <v>885</v>
      </c>
      <c r="C398" s="262" t="s">
        <v>1325</v>
      </c>
      <c r="D398" s="115" t="s">
        <v>1326</v>
      </c>
      <c r="E398" s="90"/>
      <c r="F398" s="78"/>
      <c r="G398" s="116" t="s">
        <v>1211</v>
      </c>
      <c r="H398" s="120"/>
      <c r="I398" s="121">
        <v>0.3</v>
      </c>
      <c r="J398" s="121">
        <v>0.3</v>
      </c>
      <c r="K398" s="121">
        <v>0.3</v>
      </c>
    </row>
    <row r="399" s="6" customFormat="true" ht="78.75" spans="1:11">
      <c r="A399" s="115">
        <v>31</v>
      </c>
      <c r="B399" s="115" t="s">
        <v>885</v>
      </c>
      <c r="C399" s="262" t="s">
        <v>1327</v>
      </c>
      <c r="D399" s="116" t="s">
        <v>1328</v>
      </c>
      <c r="E399" s="78" t="s">
        <v>1329</v>
      </c>
      <c r="F399" s="78" t="s">
        <v>1317</v>
      </c>
      <c r="G399" s="116" t="s">
        <v>1211</v>
      </c>
      <c r="H399" s="78" t="s">
        <v>1330</v>
      </c>
      <c r="I399" s="115">
        <v>968</v>
      </c>
      <c r="J399" s="115">
        <v>871.2</v>
      </c>
      <c r="K399" s="115">
        <v>774.4</v>
      </c>
    </row>
    <row r="400" s="6" customFormat="true" ht="22.5" spans="1:11">
      <c r="A400" s="115"/>
      <c r="B400" s="115" t="s">
        <v>885</v>
      </c>
      <c r="C400" s="262" t="s">
        <v>1331</v>
      </c>
      <c r="D400" s="116" t="s">
        <v>1332</v>
      </c>
      <c r="E400" s="78"/>
      <c r="F400" s="78"/>
      <c r="G400" s="116" t="s">
        <v>1211</v>
      </c>
      <c r="H400" s="78"/>
      <c r="I400" s="121">
        <v>0.3</v>
      </c>
      <c r="J400" s="121">
        <v>0.3</v>
      </c>
      <c r="K400" s="121">
        <v>0.3</v>
      </c>
    </row>
    <row r="401" s="5" customFormat="true" ht="94.5" spans="1:11">
      <c r="A401" s="115">
        <v>32</v>
      </c>
      <c r="B401" s="115" t="s">
        <v>885</v>
      </c>
      <c r="C401" s="262" t="s">
        <v>1333</v>
      </c>
      <c r="D401" s="116" t="s">
        <v>1334</v>
      </c>
      <c r="E401" s="90" t="s">
        <v>1335</v>
      </c>
      <c r="F401" s="90" t="s">
        <v>1336</v>
      </c>
      <c r="G401" s="116" t="s">
        <v>1211</v>
      </c>
      <c r="H401" s="92" t="s">
        <v>1337</v>
      </c>
      <c r="I401" s="115">
        <v>1366</v>
      </c>
      <c r="J401" s="115">
        <v>1229.4</v>
      </c>
      <c r="K401" s="115">
        <v>1092.8</v>
      </c>
    </row>
    <row r="402" s="5" customFormat="true" ht="31.5" spans="1:11">
      <c r="A402" s="115"/>
      <c r="B402" s="115" t="s">
        <v>885</v>
      </c>
      <c r="C402" s="262" t="s">
        <v>1338</v>
      </c>
      <c r="D402" s="116" t="s">
        <v>1339</v>
      </c>
      <c r="E402" s="90"/>
      <c r="F402" s="90"/>
      <c r="G402" s="116" t="s">
        <v>1211</v>
      </c>
      <c r="H402" s="90"/>
      <c r="I402" s="121">
        <v>0.3</v>
      </c>
      <c r="J402" s="121">
        <v>0.3</v>
      </c>
      <c r="K402" s="121">
        <v>0.3</v>
      </c>
    </row>
    <row r="403" s="5" customFormat="true" ht="108" customHeight="true" spans="1:11">
      <c r="A403" s="115"/>
      <c r="B403" s="115" t="s">
        <v>885</v>
      </c>
      <c r="C403" s="262" t="s">
        <v>1340</v>
      </c>
      <c r="D403" s="116" t="s">
        <v>1341</v>
      </c>
      <c r="E403" s="90"/>
      <c r="F403" s="90"/>
      <c r="G403" s="116" t="s">
        <v>1211</v>
      </c>
      <c r="H403" s="92" t="s">
        <v>1342</v>
      </c>
      <c r="I403" s="115">
        <v>546</v>
      </c>
      <c r="J403" s="115">
        <v>491.4</v>
      </c>
      <c r="K403" s="115">
        <v>436.8</v>
      </c>
    </row>
    <row r="404" s="5" customFormat="true" ht="78.75" spans="1:11">
      <c r="A404" s="115"/>
      <c r="B404" s="115" t="s">
        <v>885</v>
      </c>
      <c r="C404" s="262" t="s">
        <v>1343</v>
      </c>
      <c r="D404" s="116" t="s">
        <v>1344</v>
      </c>
      <c r="E404" s="90"/>
      <c r="F404" s="90"/>
      <c r="G404" s="116" t="s">
        <v>1211</v>
      </c>
      <c r="H404" s="92" t="s">
        <v>1345</v>
      </c>
      <c r="I404" s="115">
        <v>410</v>
      </c>
      <c r="J404" s="115">
        <v>369</v>
      </c>
      <c r="K404" s="115">
        <v>328</v>
      </c>
    </row>
    <row r="405" s="5" customFormat="true" ht="78.75" spans="1:11">
      <c r="A405" s="115"/>
      <c r="B405" s="115" t="s">
        <v>885</v>
      </c>
      <c r="C405" s="262" t="s">
        <v>1346</v>
      </c>
      <c r="D405" s="116" t="s">
        <v>1347</v>
      </c>
      <c r="E405" s="90"/>
      <c r="F405" s="90"/>
      <c r="G405" s="116" t="s">
        <v>1211</v>
      </c>
      <c r="H405" s="92" t="s">
        <v>1348</v>
      </c>
      <c r="I405" s="115">
        <v>273</v>
      </c>
      <c r="J405" s="115">
        <v>245.7</v>
      </c>
      <c r="K405" s="115">
        <v>218.4</v>
      </c>
    </row>
    <row r="406" s="5" customFormat="true" ht="78.75" spans="1:11">
      <c r="A406" s="115"/>
      <c r="B406" s="115" t="s">
        <v>885</v>
      </c>
      <c r="C406" s="262" t="s">
        <v>1349</v>
      </c>
      <c r="D406" s="116" t="s">
        <v>1350</v>
      </c>
      <c r="E406" s="90"/>
      <c r="F406" s="90"/>
      <c r="G406" s="116" t="s">
        <v>1211</v>
      </c>
      <c r="H406" s="92" t="s">
        <v>1351</v>
      </c>
      <c r="I406" s="115">
        <v>683</v>
      </c>
      <c r="J406" s="115">
        <v>614.7</v>
      </c>
      <c r="K406" s="115">
        <v>546.4</v>
      </c>
    </row>
    <row r="407" s="5" customFormat="true" ht="94.5" spans="1:11">
      <c r="A407" s="115">
        <v>33</v>
      </c>
      <c r="B407" s="115" t="s">
        <v>885</v>
      </c>
      <c r="C407" s="262" t="s">
        <v>1352</v>
      </c>
      <c r="D407" s="116" t="s">
        <v>1353</v>
      </c>
      <c r="E407" s="90" t="s">
        <v>1354</v>
      </c>
      <c r="F407" s="90" t="s">
        <v>1355</v>
      </c>
      <c r="G407" s="116" t="s">
        <v>1211</v>
      </c>
      <c r="H407" s="92" t="s">
        <v>1356</v>
      </c>
      <c r="I407" s="115">
        <v>3298</v>
      </c>
      <c r="J407" s="115">
        <v>2968.2</v>
      </c>
      <c r="K407" s="115">
        <v>2638.4</v>
      </c>
    </row>
    <row r="408" s="5" customFormat="true" ht="31.5" spans="1:11">
      <c r="A408" s="115"/>
      <c r="B408" s="115" t="s">
        <v>885</v>
      </c>
      <c r="C408" s="262" t="s">
        <v>1357</v>
      </c>
      <c r="D408" s="116" t="s">
        <v>1358</v>
      </c>
      <c r="E408" s="90"/>
      <c r="F408" s="90"/>
      <c r="G408" s="116" t="s">
        <v>1211</v>
      </c>
      <c r="H408" s="90"/>
      <c r="I408" s="121">
        <v>0.3</v>
      </c>
      <c r="J408" s="121">
        <v>0.3</v>
      </c>
      <c r="K408" s="121">
        <v>0.3</v>
      </c>
    </row>
    <row r="409" s="5" customFormat="true" ht="94.5" spans="1:11">
      <c r="A409" s="115"/>
      <c r="B409" s="115" t="s">
        <v>885</v>
      </c>
      <c r="C409" s="262" t="s">
        <v>1359</v>
      </c>
      <c r="D409" s="116" t="s">
        <v>1360</v>
      </c>
      <c r="E409" s="90"/>
      <c r="F409" s="90"/>
      <c r="G409" s="116" t="s">
        <v>1211</v>
      </c>
      <c r="H409" s="92" t="s">
        <v>1361</v>
      </c>
      <c r="I409" s="115">
        <v>1319</v>
      </c>
      <c r="J409" s="115">
        <v>1187.1</v>
      </c>
      <c r="K409" s="115">
        <v>1055.2</v>
      </c>
    </row>
    <row r="410" s="5" customFormat="true" ht="78.75" spans="1:11">
      <c r="A410" s="115"/>
      <c r="B410" s="115" t="s">
        <v>885</v>
      </c>
      <c r="C410" s="262" t="s">
        <v>1362</v>
      </c>
      <c r="D410" s="116" t="s">
        <v>1363</v>
      </c>
      <c r="E410" s="90"/>
      <c r="F410" s="90"/>
      <c r="G410" s="116" t="s">
        <v>1211</v>
      </c>
      <c r="H410" s="92" t="s">
        <v>1364</v>
      </c>
      <c r="I410" s="115">
        <v>660</v>
      </c>
      <c r="J410" s="115">
        <v>594</v>
      </c>
      <c r="K410" s="115">
        <v>528</v>
      </c>
    </row>
    <row r="411" s="5" customFormat="true" ht="94.5" spans="1:11">
      <c r="A411" s="115"/>
      <c r="B411" s="115" t="s">
        <v>885</v>
      </c>
      <c r="C411" s="262" t="s">
        <v>1365</v>
      </c>
      <c r="D411" s="116" t="s">
        <v>1366</v>
      </c>
      <c r="E411" s="90"/>
      <c r="F411" s="90"/>
      <c r="G411" s="116" t="s">
        <v>1211</v>
      </c>
      <c r="H411" s="92" t="s">
        <v>1367</v>
      </c>
      <c r="I411" s="115">
        <v>1649</v>
      </c>
      <c r="J411" s="115">
        <v>1484.1</v>
      </c>
      <c r="K411" s="115">
        <v>1319.2</v>
      </c>
    </row>
    <row r="412" s="5" customFormat="true" ht="94.5" spans="1:11">
      <c r="A412" s="115">
        <v>34</v>
      </c>
      <c r="B412" s="115" t="s">
        <v>885</v>
      </c>
      <c r="C412" s="262" t="s">
        <v>1368</v>
      </c>
      <c r="D412" s="116" t="s">
        <v>1369</v>
      </c>
      <c r="E412" s="78" t="s">
        <v>1370</v>
      </c>
      <c r="F412" s="90" t="s">
        <v>1371</v>
      </c>
      <c r="G412" s="116" t="s">
        <v>1211</v>
      </c>
      <c r="H412" s="92" t="s">
        <v>1372</v>
      </c>
      <c r="I412" s="115">
        <v>4680</v>
      </c>
      <c r="J412" s="115">
        <v>4212</v>
      </c>
      <c r="K412" s="115">
        <v>3744</v>
      </c>
    </row>
    <row r="413" s="5" customFormat="true" ht="31.5" spans="1:11">
      <c r="A413" s="115"/>
      <c r="B413" s="115" t="s">
        <v>885</v>
      </c>
      <c r="C413" s="262" t="s">
        <v>1373</v>
      </c>
      <c r="D413" s="116" t="s">
        <v>1374</v>
      </c>
      <c r="E413" s="78"/>
      <c r="F413" s="90"/>
      <c r="G413" s="116" t="s">
        <v>1211</v>
      </c>
      <c r="H413" s="90"/>
      <c r="I413" s="121">
        <v>0.3</v>
      </c>
      <c r="J413" s="121">
        <v>0.3</v>
      </c>
      <c r="K413" s="121">
        <v>0.3</v>
      </c>
    </row>
    <row r="414" s="5" customFormat="true" ht="94.5" spans="1:11">
      <c r="A414" s="115">
        <v>35</v>
      </c>
      <c r="B414" s="115" t="s">
        <v>885</v>
      </c>
      <c r="C414" s="262" t="s">
        <v>1375</v>
      </c>
      <c r="D414" s="116" t="s">
        <v>1376</v>
      </c>
      <c r="E414" s="90" t="s">
        <v>1377</v>
      </c>
      <c r="F414" s="90" t="s">
        <v>1378</v>
      </c>
      <c r="G414" s="116" t="s">
        <v>1211</v>
      </c>
      <c r="H414" s="92" t="s">
        <v>1379</v>
      </c>
      <c r="I414" s="115">
        <v>2983</v>
      </c>
      <c r="J414" s="115">
        <v>2684.7</v>
      </c>
      <c r="K414" s="115">
        <v>2386.4</v>
      </c>
    </row>
    <row r="415" s="5" customFormat="true" ht="31.5" spans="1:11">
      <c r="A415" s="115"/>
      <c r="B415" s="115" t="s">
        <v>885</v>
      </c>
      <c r="C415" s="262" t="s">
        <v>1380</v>
      </c>
      <c r="D415" s="116" t="s">
        <v>1381</v>
      </c>
      <c r="E415" s="90"/>
      <c r="F415" s="90"/>
      <c r="G415" s="116" t="s">
        <v>1211</v>
      </c>
      <c r="H415" s="90"/>
      <c r="I415" s="121">
        <v>0.3</v>
      </c>
      <c r="J415" s="121">
        <v>0.3</v>
      </c>
      <c r="K415" s="121">
        <v>0.3</v>
      </c>
    </row>
    <row r="416" s="6" customFormat="true" ht="47.25" spans="1:11">
      <c r="A416" s="115">
        <v>36</v>
      </c>
      <c r="B416" s="115" t="s">
        <v>885</v>
      </c>
      <c r="C416" s="262" t="s">
        <v>1382</v>
      </c>
      <c r="D416" s="116" t="s">
        <v>1383</v>
      </c>
      <c r="E416" s="78" t="s">
        <v>1384</v>
      </c>
      <c r="F416" s="78" t="s">
        <v>1385</v>
      </c>
      <c r="G416" s="116" t="s">
        <v>1211</v>
      </c>
      <c r="H416" s="78"/>
      <c r="I416" s="115">
        <v>1352</v>
      </c>
      <c r="J416" s="115">
        <v>1216.8</v>
      </c>
      <c r="K416" s="115">
        <v>1081.6</v>
      </c>
    </row>
    <row r="417" s="6" customFormat="true" ht="22.5" spans="1:11">
      <c r="A417" s="115"/>
      <c r="B417" s="115" t="s">
        <v>885</v>
      </c>
      <c r="C417" s="262" t="s">
        <v>1386</v>
      </c>
      <c r="D417" s="116" t="s">
        <v>1387</v>
      </c>
      <c r="E417" s="78"/>
      <c r="F417" s="78"/>
      <c r="G417" s="116" t="s">
        <v>1211</v>
      </c>
      <c r="H417" s="78"/>
      <c r="I417" s="121">
        <v>0.3</v>
      </c>
      <c r="J417" s="121">
        <v>0.3</v>
      </c>
      <c r="K417" s="121">
        <v>0.3</v>
      </c>
    </row>
    <row r="418" s="6" customFormat="true" ht="47.25" spans="1:11">
      <c r="A418" s="115"/>
      <c r="B418" s="115" t="s">
        <v>885</v>
      </c>
      <c r="C418" s="262" t="s">
        <v>1388</v>
      </c>
      <c r="D418" s="116" t="s">
        <v>1389</v>
      </c>
      <c r="E418" s="78"/>
      <c r="F418" s="78"/>
      <c r="G418" s="116" t="s">
        <v>1211</v>
      </c>
      <c r="H418" s="78" t="s">
        <v>1390</v>
      </c>
      <c r="I418" s="115">
        <v>406</v>
      </c>
      <c r="J418" s="115">
        <v>365.4</v>
      </c>
      <c r="K418" s="115">
        <v>324.8</v>
      </c>
    </row>
    <row r="419" s="6" customFormat="true" ht="47.25" spans="1:11">
      <c r="A419" s="115">
        <v>37</v>
      </c>
      <c r="B419" s="115" t="s">
        <v>885</v>
      </c>
      <c r="C419" s="262" t="s">
        <v>1391</v>
      </c>
      <c r="D419" s="116" t="s">
        <v>1392</v>
      </c>
      <c r="E419" s="78" t="s">
        <v>1393</v>
      </c>
      <c r="F419" s="78" t="s">
        <v>1394</v>
      </c>
      <c r="G419" s="116" t="s">
        <v>1211</v>
      </c>
      <c r="H419" s="116"/>
      <c r="I419" s="115">
        <v>1352</v>
      </c>
      <c r="J419" s="115">
        <v>1216.8</v>
      </c>
      <c r="K419" s="115">
        <v>1081.6</v>
      </c>
    </row>
    <row r="420" s="6" customFormat="true" ht="22.5" spans="1:11">
      <c r="A420" s="115"/>
      <c r="B420" s="115" t="s">
        <v>885</v>
      </c>
      <c r="C420" s="262" t="s">
        <v>1395</v>
      </c>
      <c r="D420" s="116" t="s">
        <v>1396</v>
      </c>
      <c r="E420" s="78"/>
      <c r="F420" s="78"/>
      <c r="G420" s="116" t="s">
        <v>1211</v>
      </c>
      <c r="H420" s="116"/>
      <c r="I420" s="121">
        <v>0.3</v>
      </c>
      <c r="J420" s="121">
        <v>0.3</v>
      </c>
      <c r="K420" s="121">
        <v>0.3</v>
      </c>
    </row>
    <row r="421" s="6" customFormat="true" ht="31.5" spans="1:11">
      <c r="A421" s="115"/>
      <c r="B421" s="115" t="s">
        <v>885</v>
      </c>
      <c r="C421" s="262" t="s">
        <v>1397</v>
      </c>
      <c r="D421" s="116" t="s">
        <v>1398</v>
      </c>
      <c r="E421" s="78"/>
      <c r="F421" s="78"/>
      <c r="G421" s="116" t="s">
        <v>1211</v>
      </c>
      <c r="H421" s="116"/>
      <c r="I421" s="115">
        <v>676</v>
      </c>
      <c r="J421" s="115">
        <v>608.4</v>
      </c>
      <c r="K421" s="115">
        <v>540.8</v>
      </c>
    </row>
    <row r="422" s="5" customFormat="true" ht="31.5" spans="1:11">
      <c r="A422" s="115">
        <v>38</v>
      </c>
      <c r="B422" s="115" t="s">
        <v>885</v>
      </c>
      <c r="C422" s="262" t="s">
        <v>1399</v>
      </c>
      <c r="D422" s="116" t="s">
        <v>1400</v>
      </c>
      <c r="E422" s="90" t="s">
        <v>1401</v>
      </c>
      <c r="F422" s="78" t="s">
        <v>1402</v>
      </c>
      <c r="G422" s="116" t="s">
        <v>20</v>
      </c>
      <c r="H422" s="120"/>
      <c r="I422" s="115">
        <v>968</v>
      </c>
      <c r="J422" s="115">
        <v>871.2</v>
      </c>
      <c r="K422" s="115">
        <v>774.4</v>
      </c>
    </row>
    <row r="423" s="5" customFormat="true" ht="22.5" spans="1:11">
      <c r="A423" s="115"/>
      <c r="B423" s="115" t="s">
        <v>885</v>
      </c>
      <c r="C423" s="262" t="s">
        <v>1403</v>
      </c>
      <c r="D423" s="116" t="s">
        <v>1404</v>
      </c>
      <c r="E423" s="90"/>
      <c r="F423" s="78"/>
      <c r="G423" s="116" t="s">
        <v>20</v>
      </c>
      <c r="H423" s="120"/>
      <c r="I423" s="121">
        <v>0.3</v>
      </c>
      <c r="J423" s="121">
        <v>0.3</v>
      </c>
      <c r="K423" s="121">
        <v>0.3</v>
      </c>
    </row>
    <row r="424" s="6" customFormat="true" ht="31.5" spans="1:11">
      <c r="A424" s="115">
        <v>39</v>
      </c>
      <c r="B424" s="115" t="s">
        <v>885</v>
      </c>
      <c r="C424" s="262" t="s">
        <v>1405</v>
      </c>
      <c r="D424" s="115" t="s">
        <v>1406</v>
      </c>
      <c r="E424" s="90" t="s">
        <v>1407</v>
      </c>
      <c r="F424" s="90" t="s">
        <v>1408</v>
      </c>
      <c r="G424" s="116" t="s">
        <v>20</v>
      </c>
      <c r="H424" s="122" t="s">
        <v>1409</v>
      </c>
      <c r="I424" s="115">
        <v>1352</v>
      </c>
      <c r="J424" s="115">
        <v>1216.8</v>
      </c>
      <c r="K424" s="115">
        <v>1081.6</v>
      </c>
    </row>
    <row r="425" s="6" customFormat="true" ht="22.5" spans="1:11">
      <c r="A425" s="115"/>
      <c r="B425" s="115" t="s">
        <v>885</v>
      </c>
      <c r="C425" s="262" t="s">
        <v>1410</v>
      </c>
      <c r="D425" s="115" t="s">
        <v>1411</v>
      </c>
      <c r="E425" s="90"/>
      <c r="F425" s="90"/>
      <c r="G425" s="116" t="s">
        <v>20</v>
      </c>
      <c r="H425" s="122"/>
      <c r="I425" s="121">
        <v>0.3</v>
      </c>
      <c r="J425" s="121">
        <v>0.3</v>
      </c>
      <c r="K425" s="121">
        <v>0.3</v>
      </c>
    </row>
    <row r="426" s="5" customFormat="true" ht="63" spans="1:11">
      <c r="A426" s="115">
        <v>40</v>
      </c>
      <c r="B426" s="115" t="s">
        <v>885</v>
      </c>
      <c r="C426" s="262" t="s">
        <v>1412</v>
      </c>
      <c r="D426" s="116" t="s">
        <v>1413</v>
      </c>
      <c r="E426" s="90" t="s">
        <v>1414</v>
      </c>
      <c r="F426" s="90" t="s">
        <v>1415</v>
      </c>
      <c r="G426" s="116" t="s">
        <v>1211</v>
      </c>
      <c r="H426" s="90" t="s">
        <v>1416</v>
      </c>
      <c r="I426" s="115">
        <v>1352</v>
      </c>
      <c r="J426" s="115">
        <v>1216.8</v>
      </c>
      <c r="K426" s="115">
        <v>1081.6</v>
      </c>
    </row>
    <row r="427" s="5" customFormat="true" ht="22.5" spans="1:11">
      <c r="A427" s="115"/>
      <c r="B427" s="115" t="s">
        <v>885</v>
      </c>
      <c r="C427" s="262" t="s">
        <v>1417</v>
      </c>
      <c r="D427" s="116" t="s">
        <v>1418</v>
      </c>
      <c r="E427" s="90"/>
      <c r="F427" s="90"/>
      <c r="G427" s="116" t="s">
        <v>1211</v>
      </c>
      <c r="H427" s="90"/>
      <c r="I427" s="121">
        <v>0.3</v>
      </c>
      <c r="J427" s="121">
        <v>0.3</v>
      </c>
      <c r="K427" s="121">
        <v>0.3</v>
      </c>
    </row>
    <row r="428" s="5" customFormat="true" ht="47.25" spans="1:11">
      <c r="A428" s="115">
        <v>41</v>
      </c>
      <c r="B428" s="115" t="s">
        <v>885</v>
      </c>
      <c r="C428" s="262" t="s">
        <v>1419</v>
      </c>
      <c r="D428" s="116" t="s">
        <v>1420</v>
      </c>
      <c r="E428" s="78" t="s">
        <v>1421</v>
      </c>
      <c r="F428" s="78" t="s">
        <v>1422</v>
      </c>
      <c r="G428" s="116" t="s">
        <v>1423</v>
      </c>
      <c r="H428" s="78" t="s">
        <v>1424</v>
      </c>
      <c r="I428" s="115">
        <v>2000</v>
      </c>
      <c r="J428" s="115">
        <v>1800</v>
      </c>
      <c r="K428" s="115">
        <v>1600</v>
      </c>
    </row>
    <row r="429" s="5" customFormat="true" ht="31.5" spans="1:11">
      <c r="A429" s="115"/>
      <c r="B429" s="115" t="s">
        <v>885</v>
      </c>
      <c r="C429" s="262" t="s">
        <v>1425</v>
      </c>
      <c r="D429" s="116" t="s">
        <v>1426</v>
      </c>
      <c r="E429" s="78"/>
      <c r="F429" s="78"/>
      <c r="G429" s="116" t="s">
        <v>1423</v>
      </c>
      <c r="H429" s="123"/>
      <c r="I429" s="121">
        <v>0.3</v>
      </c>
      <c r="J429" s="121">
        <v>0.3</v>
      </c>
      <c r="K429" s="121">
        <v>0.3</v>
      </c>
    </row>
    <row r="430" s="5" customFormat="true" ht="110.25" spans="1:11">
      <c r="A430" s="115">
        <v>42</v>
      </c>
      <c r="B430" s="115" t="s">
        <v>885</v>
      </c>
      <c r="C430" s="262" t="s">
        <v>1427</v>
      </c>
      <c r="D430" s="116" t="s">
        <v>1428</v>
      </c>
      <c r="E430" s="78" t="s">
        <v>1429</v>
      </c>
      <c r="F430" s="78" t="s">
        <v>1422</v>
      </c>
      <c r="G430" s="116" t="s">
        <v>1423</v>
      </c>
      <c r="H430" s="90" t="s">
        <v>1430</v>
      </c>
      <c r="I430" s="115">
        <v>2600</v>
      </c>
      <c r="J430" s="115">
        <v>2340</v>
      </c>
      <c r="K430" s="115">
        <v>2080</v>
      </c>
    </row>
    <row r="431" s="5" customFormat="true" ht="31.5" spans="1:11">
      <c r="A431" s="115"/>
      <c r="B431" s="115" t="s">
        <v>885</v>
      </c>
      <c r="C431" s="262" t="s">
        <v>1431</v>
      </c>
      <c r="D431" s="116" t="s">
        <v>1432</v>
      </c>
      <c r="E431" s="78"/>
      <c r="F431" s="78"/>
      <c r="G431" s="116" t="s">
        <v>1423</v>
      </c>
      <c r="H431" s="90"/>
      <c r="I431" s="121">
        <v>0.3</v>
      </c>
      <c r="J431" s="121">
        <v>0.3</v>
      </c>
      <c r="K431" s="121">
        <v>0.3</v>
      </c>
    </row>
    <row r="432" s="5" customFormat="true" ht="47.25" spans="1:11">
      <c r="A432" s="115">
        <v>43</v>
      </c>
      <c r="B432" s="115" t="s">
        <v>885</v>
      </c>
      <c r="C432" s="262" t="s">
        <v>1433</v>
      </c>
      <c r="D432" s="116" t="s">
        <v>1434</v>
      </c>
      <c r="E432" s="78" t="s">
        <v>1435</v>
      </c>
      <c r="F432" s="78" t="s">
        <v>1436</v>
      </c>
      <c r="G432" s="116" t="s">
        <v>20</v>
      </c>
      <c r="H432" s="90" t="s">
        <v>1437</v>
      </c>
      <c r="I432" s="115">
        <v>600</v>
      </c>
      <c r="J432" s="115">
        <v>540</v>
      </c>
      <c r="K432" s="115">
        <v>480</v>
      </c>
    </row>
    <row r="433" s="5" customFormat="true" ht="22.5" spans="1:11">
      <c r="A433" s="115"/>
      <c r="B433" s="115" t="s">
        <v>885</v>
      </c>
      <c r="C433" s="262" t="s">
        <v>1438</v>
      </c>
      <c r="D433" s="116" t="s">
        <v>1439</v>
      </c>
      <c r="E433" s="78"/>
      <c r="F433" s="78"/>
      <c r="G433" s="116" t="s">
        <v>20</v>
      </c>
      <c r="H433" s="90"/>
      <c r="I433" s="121">
        <v>0.3</v>
      </c>
      <c r="J433" s="121">
        <v>0.3</v>
      </c>
      <c r="K433" s="121">
        <v>0.3</v>
      </c>
    </row>
    <row r="434" s="5" customFormat="true" ht="31.5" spans="1:11">
      <c r="A434" s="115"/>
      <c r="B434" s="115" t="s">
        <v>885</v>
      </c>
      <c r="C434" s="262" t="s">
        <v>1440</v>
      </c>
      <c r="D434" s="116" t="s">
        <v>1441</v>
      </c>
      <c r="E434" s="78"/>
      <c r="F434" s="78"/>
      <c r="G434" s="116" t="s">
        <v>20</v>
      </c>
      <c r="H434" s="90"/>
      <c r="I434" s="115">
        <v>600</v>
      </c>
      <c r="J434" s="115">
        <v>540</v>
      </c>
      <c r="K434" s="115">
        <v>480</v>
      </c>
    </row>
    <row r="435" s="5" customFormat="true" ht="47.25" spans="1:11">
      <c r="A435" s="115">
        <v>44</v>
      </c>
      <c r="B435" s="115" t="s">
        <v>885</v>
      </c>
      <c r="C435" s="262" t="s">
        <v>1442</v>
      </c>
      <c r="D435" s="116" t="s">
        <v>1443</v>
      </c>
      <c r="E435" s="78" t="s">
        <v>1444</v>
      </c>
      <c r="F435" s="78" t="s">
        <v>1445</v>
      </c>
      <c r="G435" s="116" t="s">
        <v>20</v>
      </c>
      <c r="H435" s="120"/>
      <c r="I435" s="115">
        <v>2197</v>
      </c>
      <c r="J435" s="115">
        <v>1977.3</v>
      </c>
      <c r="K435" s="115">
        <v>1757.6</v>
      </c>
    </row>
    <row r="436" s="5" customFormat="true" ht="31.5" spans="1:11">
      <c r="A436" s="115"/>
      <c r="B436" s="115" t="s">
        <v>885</v>
      </c>
      <c r="C436" s="262" t="s">
        <v>1446</v>
      </c>
      <c r="D436" s="116" t="s">
        <v>1447</v>
      </c>
      <c r="E436" s="78"/>
      <c r="F436" s="78"/>
      <c r="G436" s="116" t="s">
        <v>20</v>
      </c>
      <c r="H436" s="120"/>
      <c r="I436" s="121">
        <v>0.3</v>
      </c>
      <c r="J436" s="121">
        <v>0.3</v>
      </c>
      <c r="K436" s="121">
        <v>0.3</v>
      </c>
    </row>
    <row r="437" s="5" customFormat="true" ht="31.5" spans="1:11">
      <c r="A437" s="115"/>
      <c r="B437" s="115" t="s">
        <v>885</v>
      </c>
      <c r="C437" s="262" t="s">
        <v>1448</v>
      </c>
      <c r="D437" s="116" t="s">
        <v>1449</v>
      </c>
      <c r="E437" s="78"/>
      <c r="F437" s="78"/>
      <c r="G437" s="116" t="s">
        <v>20</v>
      </c>
      <c r="H437" s="120"/>
      <c r="I437" s="115">
        <v>659</v>
      </c>
      <c r="J437" s="115">
        <v>593.1</v>
      </c>
      <c r="K437" s="115">
        <v>527.2</v>
      </c>
    </row>
    <row r="438" s="6" customFormat="true" ht="47.25" spans="1:11">
      <c r="A438" s="115">
        <v>45</v>
      </c>
      <c r="B438" s="115" t="s">
        <v>885</v>
      </c>
      <c r="C438" s="262" t="s">
        <v>1450</v>
      </c>
      <c r="D438" s="115" t="s">
        <v>1451</v>
      </c>
      <c r="E438" s="90" t="s">
        <v>1452</v>
      </c>
      <c r="F438" s="90" t="s">
        <v>1453</v>
      </c>
      <c r="G438" s="116" t="s">
        <v>20</v>
      </c>
      <c r="H438" s="118"/>
      <c r="I438" s="115">
        <v>2574</v>
      </c>
      <c r="J438" s="115">
        <v>2316.6</v>
      </c>
      <c r="K438" s="115">
        <v>2059.2</v>
      </c>
    </row>
    <row r="439" s="6" customFormat="true" ht="22.5" spans="1:11">
      <c r="A439" s="115"/>
      <c r="B439" s="115" t="s">
        <v>885</v>
      </c>
      <c r="C439" s="262" t="s">
        <v>1454</v>
      </c>
      <c r="D439" s="115" t="s">
        <v>1455</v>
      </c>
      <c r="E439" s="90"/>
      <c r="F439" s="90"/>
      <c r="G439" s="116" t="s">
        <v>20</v>
      </c>
      <c r="H439" s="118"/>
      <c r="I439" s="121">
        <v>0.3</v>
      </c>
      <c r="J439" s="121">
        <v>0.3</v>
      </c>
      <c r="K439" s="121">
        <v>0.3</v>
      </c>
    </row>
    <row r="440" s="6" customFormat="true" ht="31.5" spans="1:11">
      <c r="A440" s="115">
        <v>46</v>
      </c>
      <c r="B440" s="115" t="s">
        <v>210</v>
      </c>
      <c r="C440" s="262" t="s">
        <v>1456</v>
      </c>
      <c r="D440" s="115" t="s">
        <v>1457</v>
      </c>
      <c r="E440" s="90" t="s">
        <v>1458</v>
      </c>
      <c r="F440" s="90" t="s">
        <v>1459</v>
      </c>
      <c r="G440" s="116" t="s">
        <v>20</v>
      </c>
      <c r="H440" s="78" t="s">
        <v>1460</v>
      </c>
      <c r="I440" s="115">
        <v>176</v>
      </c>
      <c r="J440" s="115">
        <v>158.4</v>
      </c>
      <c r="K440" s="115">
        <v>140.8</v>
      </c>
    </row>
    <row r="441" s="6" customFormat="true" ht="31.5" spans="1:11">
      <c r="A441" s="115">
        <v>47</v>
      </c>
      <c r="B441" s="115" t="s">
        <v>210</v>
      </c>
      <c r="C441" s="262" t="s">
        <v>1461</v>
      </c>
      <c r="D441" s="115" t="s">
        <v>1462</v>
      </c>
      <c r="E441" s="90" t="s">
        <v>1463</v>
      </c>
      <c r="F441" s="90" t="s">
        <v>1459</v>
      </c>
      <c r="G441" s="116" t="s">
        <v>20</v>
      </c>
      <c r="H441" s="78" t="s">
        <v>1460</v>
      </c>
      <c r="I441" s="115">
        <v>264</v>
      </c>
      <c r="J441" s="115">
        <v>237.6</v>
      </c>
      <c r="K441" s="115">
        <v>211.2</v>
      </c>
    </row>
    <row r="442" s="6" customFormat="true" ht="31.5" spans="1:11">
      <c r="A442" s="115">
        <v>48</v>
      </c>
      <c r="B442" s="115" t="s">
        <v>210</v>
      </c>
      <c r="C442" s="262" t="s">
        <v>1464</v>
      </c>
      <c r="D442" s="115" t="s">
        <v>1465</v>
      </c>
      <c r="E442" s="90" t="s">
        <v>1466</v>
      </c>
      <c r="F442" s="90" t="s">
        <v>1459</v>
      </c>
      <c r="G442" s="116" t="s">
        <v>20</v>
      </c>
      <c r="H442" s="78" t="s">
        <v>1460</v>
      </c>
      <c r="I442" s="115">
        <v>529</v>
      </c>
      <c r="J442" s="115">
        <v>476.1</v>
      </c>
      <c r="K442" s="115">
        <v>423.2</v>
      </c>
    </row>
    <row r="443" s="6" customFormat="true" ht="31.5" spans="1:11">
      <c r="A443" s="115">
        <v>49</v>
      </c>
      <c r="B443" s="115" t="s">
        <v>210</v>
      </c>
      <c r="C443" s="262" t="s">
        <v>1467</v>
      </c>
      <c r="D443" s="115" t="s">
        <v>1468</v>
      </c>
      <c r="E443" s="90" t="s">
        <v>1469</v>
      </c>
      <c r="F443" s="90" t="s">
        <v>1459</v>
      </c>
      <c r="G443" s="116" t="s">
        <v>20</v>
      </c>
      <c r="H443" s="118"/>
      <c r="I443" s="115">
        <v>705</v>
      </c>
      <c r="J443" s="115">
        <v>634.5</v>
      </c>
      <c r="K443" s="115">
        <v>564</v>
      </c>
    </row>
    <row r="444" s="5" customFormat="true" ht="47.25" spans="1:11">
      <c r="A444" s="115">
        <v>50</v>
      </c>
      <c r="B444" s="115" t="s">
        <v>885</v>
      </c>
      <c r="C444" s="262" t="s">
        <v>1470</v>
      </c>
      <c r="D444" s="116" t="s">
        <v>1471</v>
      </c>
      <c r="E444" s="78" t="s">
        <v>1472</v>
      </c>
      <c r="F444" s="78" t="s">
        <v>1473</v>
      </c>
      <c r="G444" s="116" t="s">
        <v>1474</v>
      </c>
      <c r="H444" s="78" t="s">
        <v>1475</v>
      </c>
      <c r="I444" s="115">
        <v>910</v>
      </c>
      <c r="J444" s="115">
        <v>819</v>
      </c>
      <c r="K444" s="115">
        <v>728</v>
      </c>
    </row>
    <row r="445" s="5" customFormat="true" ht="31.5" spans="1:11">
      <c r="A445" s="115"/>
      <c r="B445" s="115" t="s">
        <v>885</v>
      </c>
      <c r="C445" s="262" t="s">
        <v>1476</v>
      </c>
      <c r="D445" s="116" t="s">
        <v>1477</v>
      </c>
      <c r="E445" s="78"/>
      <c r="F445" s="78"/>
      <c r="G445" s="116" t="s">
        <v>1474</v>
      </c>
      <c r="H445" s="78"/>
      <c r="I445" s="121">
        <v>0.3</v>
      </c>
      <c r="J445" s="121">
        <v>0.3</v>
      </c>
      <c r="K445" s="121">
        <v>0.3</v>
      </c>
    </row>
    <row r="446" s="5" customFormat="true" ht="31.5" spans="1:11">
      <c r="A446" s="115">
        <v>51</v>
      </c>
      <c r="B446" s="115" t="s">
        <v>885</v>
      </c>
      <c r="C446" s="262" t="s">
        <v>1478</v>
      </c>
      <c r="D446" s="116" t="s">
        <v>1479</v>
      </c>
      <c r="E446" s="78" t="s">
        <v>1480</v>
      </c>
      <c r="F446" s="78" t="s">
        <v>1481</v>
      </c>
      <c r="G446" s="116" t="s">
        <v>1474</v>
      </c>
      <c r="H446" s="78" t="s">
        <v>1482</v>
      </c>
      <c r="I446" s="115">
        <v>910</v>
      </c>
      <c r="J446" s="115">
        <v>819</v>
      </c>
      <c r="K446" s="115">
        <v>728</v>
      </c>
    </row>
    <row r="447" s="5" customFormat="true" ht="22.5" spans="1:11">
      <c r="A447" s="115"/>
      <c r="B447" s="115" t="s">
        <v>885</v>
      </c>
      <c r="C447" s="262" t="s">
        <v>1483</v>
      </c>
      <c r="D447" s="116" t="s">
        <v>1484</v>
      </c>
      <c r="E447" s="78"/>
      <c r="F447" s="78"/>
      <c r="G447" s="116" t="s">
        <v>1474</v>
      </c>
      <c r="H447" s="78"/>
      <c r="I447" s="121">
        <v>0.3</v>
      </c>
      <c r="J447" s="121">
        <v>0.3</v>
      </c>
      <c r="K447" s="121">
        <v>0.3</v>
      </c>
    </row>
    <row r="448" s="5" customFormat="true" ht="31.5" spans="1:11">
      <c r="A448" s="115"/>
      <c r="B448" s="115" t="s">
        <v>885</v>
      </c>
      <c r="C448" s="262" t="s">
        <v>1485</v>
      </c>
      <c r="D448" s="116" t="s">
        <v>1486</v>
      </c>
      <c r="E448" s="78"/>
      <c r="F448" s="78"/>
      <c r="G448" s="116" t="s">
        <v>1474</v>
      </c>
      <c r="H448" s="78"/>
      <c r="I448" s="115">
        <v>201</v>
      </c>
      <c r="J448" s="115">
        <v>180.9</v>
      </c>
      <c r="K448" s="115">
        <v>160.8</v>
      </c>
    </row>
    <row r="449" s="5" customFormat="true" ht="31.5" spans="1:11">
      <c r="A449" s="115">
        <v>52</v>
      </c>
      <c r="B449" s="115" t="s">
        <v>885</v>
      </c>
      <c r="C449" s="262" t="s">
        <v>1487</v>
      </c>
      <c r="D449" s="116" t="s">
        <v>1488</v>
      </c>
      <c r="E449" s="78" t="s">
        <v>1489</v>
      </c>
      <c r="F449" s="78" t="s">
        <v>1490</v>
      </c>
      <c r="G449" s="116" t="s">
        <v>1423</v>
      </c>
      <c r="H449" s="78"/>
      <c r="I449" s="115">
        <v>234</v>
      </c>
      <c r="J449" s="115">
        <v>210.6</v>
      </c>
      <c r="K449" s="115">
        <v>187.2</v>
      </c>
    </row>
    <row r="450" s="5" customFormat="true" ht="31.5" spans="1:11">
      <c r="A450" s="115"/>
      <c r="B450" s="115" t="s">
        <v>885</v>
      </c>
      <c r="C450" s="262" t="s">
        <v>1491</v>
      </c>
      <c r="D450" s="116" t="s">
        <v>1492</v>
      </c>
      <c r="E450" s="78"/>
      <c r="F450" s="78"/>
      <c r="G450" s="116" t="s">
        <v>1423</v>
      </c>
      <c r="H450" s="78"/>
      <c r="I450" s="121">
        <v>0.3</v>
      </c>
      <c r="J450" s="121">
        <v>0.3</v>
      </c>
      <c r="K450" s="121">
        <v>0.3</v>
      </c>
    </row>
    <row r="451" s="6" customFormat="true" ht="31.5" spans="1:11">
      <c r="A451" s="115">
        <v>53</v>
      </c>
      <c r="B451" s="115" t="s">
        <v>885</v>
      </c>
      <c r="C451" s="262" t="s">
        <v>1493</v>
      </c>
      <c r="D451" s="115" t="s">
        <v>1494</v>
      </c>
      <c r="E451" s="90" t="s">
        <v>1495</v>
      </c>
      <c r="F451" s="90" t="s">
        <v>1496</v>
      </c>
      <c r="G451" s="116" t="s">
        <v>20</v>
      </c>
      <c r="H451" s="118"/>
      <c r="I451" s="115">
        <v>237</v>
      </c>
      <c r="J451" s="115">
        <v>213.3</v>
      </c>
      <c r="K451" s="115">
        <v>189.6</v>
      </c>
    </row>
    <row r="452" s="6" customFormat="true" ht="31.5" spans="1:11">
      <c r="A452" s="115"/>
      <c r="B452" s="115" t="s">
        <v>885</v>
      </c>
      <c r="C452" s="262" t="s">
        <v>1497</v>
      </c>
      <c r="D452" s="116" t="s">
        <v>1498</v>
      </c>
      <c r="E452" s="90"/>
      <c r="F452" s="90"/>
      <c r="G452" s="116" t="s">
        <v>20</v>
      </c>
      <c r="H452" s="118"/>
      <c r="I452" s="121">
        <v>0.3</v>
      </c>
      <c r="J452" s="121">
        <v>0.3</v>
      </c>
      <c r="K452" s="121">
        <v>0.3</v>
      </c>
    </row>
    <row r="453" s="6" customFormat="true" ht="47.25" spans="1:11">
      <c r="A453" s="115"/>
      <c r="B453" s="115" t="s">
        <v>885</v>
      </c>
      <c r="C453" s="262" t="s">
        <v>1499</v>
      </c>
      <c r="D453" s="116" t="s">
        <v>1500</v>
      </c>
      <c r="E453" s="90"/>
      <c r="F453" s="90"/>
      <c r="G453" s="116" t="s">
        <v>20</v>
      </c>
      <c r="H453" s="118"/>
      <c r="I453" s="115">
        <v>237</v>
      </c>
      <c r="J453" s="115">
        <v>213.3</v>
      </c>
      <c r="K453" s="115">
        <v>189.6</v>
      </c>
    </row>
    <row r="454" s="10" customFormat="true" ht="22.5" spans="1:11">
      <c r="A454" s="124" t="s">
        <v>1501</v>
      </c>
      <c r="B454" s="124"/>
      <c r="C454" s="124"/>
      <c r="D454" s="124"/>
      <c r="E454" s="124"/>
      <c r="F454" s="124"/>
      <c r="G454" s="124"/>
      <c r="H454" s="124"/>
      <c r="I454" s="124"/>
      <c r="J454" s="124"/>
      <c r="K454" s="124"/>
    </row>
    <row r="455" s="10" customFormat="true" ht="22.5" spans="1:11">
      <c r="A455" s="40" t="s">
        <v>1502</v>
      </c>
      <c r="B455" s="40"/>
      <c r="C455" s="40"/>
      <c r="D455" s="40"/>
      <c r="E455" s="40"/>
      <c r="F455" s="40"/>
      <c r="G455" s="40"/>
      <c r="H455" s="40"/>
      <c r="I455" s="62"/>
      <c r="J455" s="62"/>
      <c r="K455" s="62"/>
    </row>
    <row r="456" s="10" customFormat="true" ht="193" customHeight="true" spans="1:11">
      <c r="A456" s="40"/>
      <c r="B456" s="40"/>
      <c r="C456" s="40"/>
      <c r="D456" s="40"/>
      <c r="E456" s="40"/>
      <c r="F456" s="40"/>
      <c r="G456" s="40"/>
      <c r="H456" s="40"/>
      <c r="I456" s="62"/>
      <c r="J456" s="62"/>
      <c r="K456" s="62"/>
    </row>
    <row r="457" s="10" customFormat="true" ht="42.75" spans="1:11">
      <c r="A457" s="29" t="s">
        <v>4</v>
      </c>
      <c r="B457" s="29" t="s">
        <v>5</v>
      </c>
      <c r="C457" s="29" t="s">
        <v>6</v>
      </c>
      <c r="D457" s="30" t="s">
        <v>7</v>
      </c>
      <c r="E457" s="30" t="s">
        <v>8</v>
      </c>
      <c r="F457" s="30" t="s">
        <v>9</v>
      </c>
      <c r="G457" s="30" t="s">
        <v>10</v>
      </c>
      <c r="H457" s="30" t="s">
        <v>11</v>
      </c>
      <c r="I457" s="30" t="s">
        <v>1119</v>
      </c>
      <c r="J457" s="30" t="s">
        <v>1120</v>
      </c>
      <c r="K457" s="30" t="s">
        <v>1121</v>
      </c>
    </row>
    <row r="458" s="10" customFormat="true" ht="63" spans="1:11">
      <c r="A458" s="56">
        <v>1</v>
      </c>
      <c r="B458" s="31" t="s">
        <v>885</v>
      </c>
      <c r="C458" s="56" t="s">
        <v>1503</v>
      </c>
      <c r="D458" s="40" t="s">
        <v>1504</v>
      </c>
      <c r="E458" s="40" t="s">
        <v>1505</v>
      </c>
      <c r="F458" s="40" t="s">
        <v>1506</v>
      </c>
      <c r="G458" s="62" t="s">
        <v>1507</v>
      </c>
      <c r="H458" s="40" t="s">
        <v>1508</v>
      </c>
      <c r="I458" s="31" t="s">
        <v>271</v>
      </c>
      <c r="J458" s="115" t="s">
        <v>271</v>
      </c>
      <c r="K458" s="115" t="s">
        <v>271</v>
      </c>
    </row>
    <row r="459" s="10" customFormat="true" ht="31.5" spans="1:11">
      <c r="A459" s="56">
        <v>2</v>
      </c>
      <c r="B459" s="31" t="s">
        <v>885</v>
      </c>
      <c r="C459" s="56" t="s">
        <v>1509</v>
      </c>
      <c r="D459" s="40" t="s">
        <v>1510</v>
      </c>
      <c r="E459" s="40" t="s">
        <v>1511</v>
      </c>
      <c r="F459" s="40" t="s">
        <v>1512</v>
      </c>
      <c r="G459" s="62" t="s">
        <v>1507</v>
      </c>
      <c r="H459" s="40" t="s">
        <v>1513</v>
      </c>
      <c r="I459" s="31" t="s">
        <v>271</v>
      </c>
      <c r="J459" s="115" t="s">
        <v>271</v>
      </c>
      <c r="K459" s="115" t="s">
        <v>271</v>
      </c>
    </row>
    <row r="460" s="10" customFormat="true" ht="47.25" spans="1:11">
      <c r="A460" s="56">
        <v>3</v>
      </c>
      <c r="B460" s="31" t="s">
        <v>210</v>
      </c>
      <c r="C460" s="56" t="s">
        <v>1514</v>
      </c>
      <c r="D460" s="40" t="s">
        <v>1515</v>
      </c>
      <c r="E460" s="40" t="s">
        <v>1516</v>
      </c>
      <c r="F460" s="40" t="s">
        <v>1517</v>
      </c>
      <c r="G460" s="62" t="s">
        <v>1518</v>
      </c>
      <c r="H460" s="40" t="s">
        <v>1519</v>
      </c>
      <c r="I460" s="31" t="s">
        <v>271</v>
      </c>
      <c r="J460" s="115" t="s">
        <v>271</v>
      </c>
      <c r="K460" s="115" t="s">
        <v>271</v>
      </c>
    </row>
    <row r="461" s="10" customFormat="true" ht="47.25" spans="1:11">
      <c r="A461" s="56">
        <v>4</v>
      </c>
      <c r="B461" s="31" t="s">
        <v>210</v>
      </c>
      <c r="C461" s="56" t="s">
        <v>1520</v>
      </c>
      <c r="D461" s="40" t="s">
        <v>1521</v>
      </c>
      <c r="E461" s="40" t="s">
        <v>1522</v>
      </c>
      <c r="F461" s="40" t="s">
        <v>1517</v>
      </c>
      <c r="G461" s="62" t="s">
        <v>1523</v>
      </c>
      <c r="H461" s="40" t="s">
        <v>1519</v>
      </c>
      <c r="I461" s="31" t="s">
        <v>271</v>
      </c>
      <c r="J461" s="115" t="s">
        <v>271</v>
      </c>
      <c r="K461" s="115" t="s">
        <v>271</v>
      </c>
    </row>
    <row r="462" s="10" customFormat="true" ht="47.25" spans="1:11">
      <c r="A462" s="56">
        <v>5</v>
      </c>
      <c r="B462" s="31" t="s">
        <v>210</v>
      </c>
      <c r="C462" s="56" t="s">
        <v>1524</v>
      </c>
      <c r="D462" s="40" t="s">
        <v>1525</v>
      </c>
      <c r="E462" s="40" t="s">
        <v>1526</v>
      </c>
      <c r="F462" s="40" t="s">
        <v>1517</v>
      </c>
      <c r="G462" s="62" t="s">
        <v>1523</v>
      </c>
      <c r="H462" s="40" t="s">
        <v>1519</v>
      </c>
      <c r="I462" s="31" t="s">
        <v>271</v>
      </c>
      <c r="J462" s="115" t="s">
        <v>271</v>
      </c>
      <c r="K462" s="115" t="s">
        <v>271</v>
      </c>
    </row>
    <row r="463" s="10" customFormat="true" ht="47.25" spans="1:11">
      <c r="A463" s="56">
        <v>6</v>
      </c>
      <c r="B463" s="31" t="s">
        <v>210</v>
      </c>
      <c r="C463" s="56" t="s">
        <v>1527</v>
      </c>
      <c r="D463" s="40" t="s">
        <v>1528</v>
      </c>
      <c r="E463" s="40" t="s">
        <v>1529</v>
      </c>
      <c r="F463" s="40" t="s">
        <v>1517</v>
      </c>
      <c r="G463" s="62" t="s">
        <v>1523</v>
      </c>
      <c r="H463" s="40" t="s">
        <v>1519</v>
      </c>
      <c r="I463" s="31" t="s">
        <v>271</v>
      </c>
      <c r="J463" s="115" t="s">
        <v>271</v>
      </c>
      <c r="K463" s="115" t="s">
        <v>271</v>
      </c>
    </row>
    <row r="464" s="10" customFormat="true" ht="47.25" spans="1:11">
      <c r="A464" s="56">
        <v>7</v>
      </c>
      <c r="B464" s="31" t="s">
        <v>210</v>
      </c>
      <c r="C464" s="56" t="s">
        <v>1530</v>
      </c>
      <c r="D464" s="40" t="s">
        <v>1531</v>
      </c>
      <c r="E464" s="40" t="s">
        <v>1532</v>
      </c>
      <c r="F464" s="40" t="s">
        <v>1517</v>
      </c>
      <c r="G464" s="62" t="s">
        <v>1523</v>
      </c>
      <c r="H464" s="40" t="s">
        <v>1519</v>
      </c>
      <c r="I464" s="31" t="s">
        <v>271</v>
      </c>
      <c r="J464" s="115" t="s">
        <v>271</v>
      </c>
      <c r="K464" s="115" t="s">
        <v>271</v>
      </c>
    </row>
    <row r="465" s="10" customFormat="true" ht="31.5" spans="1:11">
      <c r="A465" s="56">
        <v>8</v>
      </c>
      <c r="B465" s="31" t="s">
        <v>210</v>
      </c>
      <c r="C465" s="56" t="s">
        <v>1533</v>
      </c>
      <c r="D465" s="40" t="s">
        <v>1534</v>
      </c>
      <c r="E465" s="40" t="s">
        <v>1535</v>
      </c>
      <c r="F465" s="40" t="s">
        <v>1168</v>
      </c>
      <c r="G465" s="62" t="s">
        <v>1523</v>
      </c>
      <c r="H465" s="39"/>
      <c r="I465" s="31" t="s">
        <v>271</v>
      </c>
      <c r="J465" s="115" t="s">
        <v>271</v>
      </c>
      <c r="K465" s="115" t="s">
        <v>271</v>
      </c>
    </row>
    <row r="466" s="10" customFormat="true" ht="47.25" spans="1:11">
      <c r="A466" s="56">
        <v>9</v>
      </c>
      <c r="B466" s="31" t="s">
        <v>885</v>
      </c>
      <c r="C466" s="56" t="s">
        <v>1536</v>
      </c>
      <c r="D466" s="40" t="s">
        <v>1537</v>
      </c>
      <c r="E466" s="40" t="s">
        <v>1538</v>
      </c>
      <c r="F466" s="40" t="s">
        <v>1539</v>
      </c>
      <c r="G466" s="62" t="s">
        <v>20</v>
      </c>
      <c r="H466" s="39" t="s">
        <v>1540</v>
      </c>
      <c r="I466" s="31" t="s">
        <v>271</v>
      </c>
      <c r="J466" s="115" t="s">
        <v>271</v>
      </c>
      <c r="K466" s="115" t="s">
        <v>271</v>
      </c>
    </row>
    <row r="467" s="10" customFormat="true" ht="31.5" spans="1:11">
      <c r="A467" s="56">
        <v>10</v>
      </c>
      <c r="B467" s="31" t="s">
        <v>885</v>
      </c>
      <c r="C467" s="56" t="s">
        <v>1541</v>
      </c>
      <c r="D467" s="40" t="s">
        <v>1542</v>
      </c>
      <c r="E467" s="40" t="s">
        <v>1543</v>
      </c>
      <c r="F467" s="40" t="s">
        <v>1544</v>
      </c>
      <c r="G467" s="62" t="s">
        <v>1523</v>
      </c>
      <c r="H467" s="39"/>
      <c r="I467" s="31" t="s">
        <v>271</v>
      </c>
      <c r="J467" s="115" t="s">
        <v>271</v>
      </c>
      <c r="K467" s="115" t="s">
        <v>271</v>
      </c>
    </row>
    <row r="468" s="10" customFormat="true" ht="31.5" spans="1:11">
      <c r="A468" s="56">
        <v>11</v>
      </c>
      <c r="B468" s="31" t="s">
        <v>210</v>
      </c>
      <c r="C468" s="56" t="s">
        <v>1545</v>
      </c>
      <c r="D468" s="40" t="s">
        <v>1546</v>
      </c>
      <c r="E468" s="40" t="s">
        <v>1547</v>
      </c>
      <c r="F468" s="40" t="s">
        <v>1548</v>
      </c>
      <c r="G468" s="62" t="s">
        <v>1523</v>
      </c>
      <c r="H468" s="39"/>
      <c r="I468" s="31" t="s">
        <v>271</v>
      </c>
      <c r="J468" s="115" t="s">
        <v>271</v>
      </c>
      <c r="K468" s="115" t="s">
        <v>271</v>
      </c>
    </row>
    <row r="469" s="10" customFormat="true" ht="141.75" spans="1:11">
      <c r="A469" s="56">
        <v>12</v>
      </c>
      <c r="B469" s="31" t="s">
        <v>210</v>
      </c>
      <c r="C469" s="56" t="s">
        <v>1549</v>
      </c>
      <c r="D469" s="40" t="s">
        <v>1550</v>
      </c>
      <c r="E469" s="40" t="s">
        <v>1551</v>
      </c>
      <c r="F469" s="40" t="s">
        <v>1552</v>
      </c>
      <c r="G469" s="62" t="s">
        <v>20</v>
      </c>
      <c r="H469" s="39" t="s">
        <v>1553</v>
      </c>
      <c r="I469" s="31" t="s">
        <v>271</v>
      </c>
      <c r="J469" s="115" t="s">
        <v>271</v>
      </c>
      <c r="K469" s="115" t="s">
        <v>271</v>
      </c>
    </row>
    <row r="470" s="10" customFormat="true" ht="31.5" spans="1:11">
      <c r="A470" s="56"/>
      <c r="B470" s="31" t="s">
        <v>210</v>
      </c>
      <c r="C470" s="56" t="s">
        <v>1554</v>
      </c>
      <c r="D470" s="40" t="s">
        <v>1555</v>
      </c>
      <c r="E470" s="40"/>
      <c r="F470" s="40"/>
      <c r="G470" s="62" t="s">
        <v>20</v>
      </c>
      <c r="H470" s="39"/>
      <c r="I470" s="31" t="s">
        <v>271</v>
      </c>
      <c r="J470" s="115" t="s">
        <v>271</v>
      </c>
      <c r="K470" s="115" t="s">
        <v>271</v>
      </c>
    </row>
    <row r="471" s="10" customFormat="true" ht="31.5" spans="1:11">
      <c r="A471" s="56">
        <v>13</v>
      </c>
      <c r="B471" s="31" t="s">
        <v>210</v>
      </c>
      <c r="C471" s="56" t="s">
        <v>1556</v>
      </c>
      <c r="D471" s="40" t="s">
        <v>1557</v>
      </c>
      <c r="E471" s="40" t="s">
        <v>1558</v>
      </c>
      <c r="F471" s="40" t="s">
        <v>1552</v>
      </c>
      <c r="G471" s="62" t="s">
        <v>1559</v>
      </c>
      <c r="H471" s="39"/>
      <c r="I471" s="31" t="s">
        <v>271</v>
      </c>
      <c r="J471" s="115" t="s">
        <v>271</v>
      </c>
      <c r="K471" s="115" t="s">
        <v>271</v>
      </c>
    </row>
    <row r="472" s="10" customFormat="true" ht="31.5" spans="1:11">
      <c r="A472" s="56">
        <v>14</v>
      </c>
      <c r="B472" s="31" t="s">
        <v>210</v>
      </c>
      <c r="C472" s="56" t="s">
        <v>1560</v>
      </c>
      <c r="D472" s="40" t="s">
        <v>1561</v>
      </c>
      <c r="E472" s="40" t="s">
        <v>1562</v>
      </c>
      <c r="F472" s="40" t="s">
        <v>1552</v>
      </c>
      <c r="G472" s="62" t="s">
        <v>1559</v>
      </c>
      <c r="H472" s="39"/>
      <c r="I472" s="31" t="s">
        <v>271</v>
      </c>
      <c r="J472" s="115" t="s">
        <v>271</v>
      </c>
      <c r="K472" s="115" t="s">
        <v>271</v>
      </c>
    </row>
    <row r="473" s="10" customFormat="true" ht="47.25" spans="1:11">
      <c r="A473" s="56">
        <v>15</v>
      </c>
      <c r="B473" s="31" t="s">
        <v>885</v>
      </c>
      <c r="C473" s="56" t="s">
        <v>1563</v>
      </c>
      <c r="D473" s="40" t="s">
        <v>1564</v>
      </c>
      <c r="E473" s="40" t="s">
        <v>1565</v>
      </c>
      <c r="F473" s="40" t="s">
        <v>1566</v>
      </c>
      <c r="G473" s="62" t="s">
        <v>466</v>
      </c>
      <c r="H473" s="40" t="s">
        <v>1567</v>
      </c>
      <c r="I473" s="31" t="s">
        <v>271</v>
      </c>
      <c r="J473" s="115" t="s">
        <v>271</v>
      </c>
      <c r="K473" s="115" t="s">
        <v>271</v>
      </c>
    </row>
    <row r="474" s="10" customFormat="true" ht="22.5" spans="1:11">
      <c r="A474" s="56"/>
      <c r="B474" s="31" t="s">
        <v>885</v>
      </c>
      <c r="C474" s="56" t="s">
        <v>1568</v>
      </c>
      <c r="D474" s="40" t="s">
        <v>1569</v>
      </c>
      <c r="E474" s="40"/>
      <c r="F474" s="40"/>
      <c r="G474" s="62" t="s">
        <v>466</v>
      </c>
      <c r="H474" s="40"/>
      <c r="I474" s="31" t="s">
        <v>271</v>
      </c>
      <c r="J474" s="115" t="s">
        <v>271</v>
      </c>
      <c r="K474" s="115" t="s">
        <v>271</v>
      </c>
    </row>
    <row r="475" s="10" customFormat="true" ht="31.5" spans="1:11">
      <c r="A475" s="56"/>
      <c r="B475" s="31" t="s">
        <v>885</v>
      </c>
      <c r="C475" s="56" t="s">
        <v>1570</v>
      </c>
      <c r="D475" s="40" t="s">
        <v>1571</v>
      </c>
      <c r="E475" s="40"/>
      <c r="F475" s="40"/>
      <c r="G475" s="62" t="s">
        <v>466</v>
      </c>
      <c r="H475" s="40"/>
      <c r="I475" s="31" t="s">
        <v>271</v>
      </c>
      <c r="J475" s="115" t="s">
        <v>271</v>
      </c>
      <c r="K475" s="115" t="s">
        <v>271</v>
      </c>
    </row>
    <row r="476" s="10" customFormat="true" ht="22.5" spans="1:11">
      <c r="A476" s="56"/>
      <c r="B476" s="31" t="s">
        <v>885</v>
      </c>
      <c r="C476" s="56" t="s">
        <v>1572</v>
      </c>
      <c r="D476" s="40" t="s">
        <v>1573</v>
      </c>
      <c r="E476" s="40"/>
      <c r="F476" s="40"/>
      <c r="G476" s="62" t="s">
        <v>466</v>
      </c>
      <c r="H476" s="40"/>
      <c r="I476" s="31" t="s">
        <v>271</v>
      </c>
      <c r="J476" s="115" t="s">
        <v>271</v>
      </c>
      <c r="K476" s="115" t="s">
        <v>271</v>
      </c>
    </row>
    <row r="477" s="10" customFormat="true" ht="47.25" spans="1:11">
      <c r="A477" s="56">
        <v>16</v>
      </c>
      <c r="B477" s="31" t="s">
        <v>885</v>
      </c>
      <c r="C477" s="56" t="s">
        <v>1574</v>
      </c>
      <c r="D477" s="40" t="s">
        <v>1575</v>
      </c>
      <c r="E477" s="40" t="s">
        <v>1576</v>
      </c>
      <c r="F477" s="40" t="s">
        <v>1577</v>
      </c>
      <c r="G477" s="62" t="s">
        <v>466</v>
      </c>
      <c r="H477" s="40" t="s">
        <v>1578</v>
      </c>
      <c r="I477" s="31" t="s">
        <v>271</v>
      </c>
      <c r="J477" s="115" t="s">
        <v>271</v>
      </c>
      <c r="K477" s="115" t="s">
        <v>271</v>
      </c>
    </row>
    <row r="478" s="10" customFormat="true" ht="47.25" spans="1:11">
      <c r="A478" s="56">
        <v>17</v>
      </c>
      <c r="B478" s="31" t="s">
        <v>885</v>
      </c>
      <c r="C478" s="56" t="s">
        <v>1579</v>
      </c>
      <c r="D478" s="40" t="s">
        <v>1580</v>
      </c>
      <c r="E478" s="40" t="s">
        <v>1581</v>
      </c>
      <c r="F478" s="40" t="s">
        <v>1582</v>
      </c>
      <c r="G478" s="62" t="s">
        <v>20</v>
      </c>
      <c r="H478" s="40" t="s">
        <v>1583</v>
      </c>
      <c r="I478" s="31" t="s">
        <v>271</v>
      </c>
      <c r="J478" s="115" t="s">
        <v>271</v>
      </c>
      <c r="K478" s="115" t="s">
        <v>271</v>
      </c>
    </row>
    <row r="479" s="10" customFormat="true" ht="31.5" spans="1:11">
      <c r="A479" s="56">
        <v>18</v>
      </c>
      <c r="B479" s="31" t="s">
        <v>885</v>
      </c>
      <c r="C479" s="56" t="s">
        <v>1584</v>
      </c>
      <c r="D479" s="40" t="s">
        <v>1585</v>
      </c>
      <c r="E479" s="40" t="s">
        <v>1586</v>
      </c>
      <c r="F479" s="40" t="s">
        <v>1587</v>
      </c>
      <c r="G479" s="62" t="s">
        <v>20</v>
      </c>
      <c r="H479" s="39"/>
      <c r="I479" s="31" t="s">
        <v>271</v>
      </c>
      <c r="J479" s="115" t="s">
        <v>271</v>
      </c>
      <c r="K479" s="115" t="s">
        <v>271</v>
      </c>
    </row>
    <row r="480" s="10" customFormat="true" ht="47.25" spans="1:11">
      <c r="A480" s="56">
        <v>19</v>
      </c>
      <c r="B480" s="31" t="s">
        <v>885</v>
      </c>
      <c r="C480" s="56" t="s">
        <v>1588</v>
      </c>
      <c r="D480" s="40" t="s">
        <v>1589</v>
      </c>
      <c r="E480" s="40" t="s">
        <v>1590</v>
      </c>
      <c r="F480" s="40" t="s">
        <v>1591</v>
      </c>
      <c r="G480" s="62" t="s">
        <v>20</v>
      </c>
      <c r="H480" s="40" t="s">
        <v>1592</v>
      </c>
      <c r="I480" s="31" t="s">
        <v>271</v>
      </c>
      <c r="J480" s="115" t="s">
        <v>271</v>
      </c>
      <c r="K480" s="115" t="s">
        <v>271</v>
      </c>
    </row>
    <row r="481" s="10" customFormat="true" ht="47.25" spans="1:11">
      <c r="A481" s="56">
        <v>20</v>
      </c>
      <c r="B481" s="31" t="s">
        <v>885</v>
      </c>
      <c r="C481" s="56" t="s">
        <v>1593</v>
      </c>
      <c r="D481" s="40" t="s">
        <v>1594</v>
      </c>
      <c r="E481" s="40" t="s">
        <v>1595</v>
      </c>
      <c r="F481" s="40" t="s">
        <v>1596</v>
      </c>
      <c r="G481" s="62" t="s">
        <v>20</v>
      </c>
      <c r="H481" s="40" t="s">
        <v>1597</v>
      </c>
      <c r="I481" s="31" t="s">
        <v>271</v>
      </c>
      <c r="J481" s="115" t="s">
        <v>271</v>
      </c>
      <c r="K481" s="115" t="s">
        <v>271</v>
      </c>
    </row>
    <row r="482" s="10" customFormat="true" ht="31.5" spans="1:11">
      <c r="A482" s="56">
        <v>21</v>
      </c>
      <c r="B482" s="31" t="s">
        <v>885</v>
      </c>
      <c r="C482" s="56" t="s">
        <v>1598</v>
      </c>
      <c r="D482" s="40" t="s">
        <v>1599</v>
      </c>
      <c r="E482" s="40" t="s">
        <v>1600</v>
      </c>
      <c r="F482" s="40" t="s">
        <v>1601</v>
      </c>
      <c r="G482" s="62" t="s">
        <v>473</v>
      </c>
      <c r="H482" s="39"/>
      <c r="I482" s="31" t="s">
        <v>271</v>
      </c>
      <c r="J482" s="115" t="s">
        <v>271</v>
      </c>
      <c r="K482" s="115" t="s">
        <v>271</v>
      </c>
    </row>
    <row r="483" s="10" customFormat="true" ht="78.75" spans="1:11">
      <c r="A483" s="56">
        <v>22</v>
      </c>
      <c r="B483" s="31" t="s">
        <v>885</v>
      </c>
      <c r="C483" s="56" t="s">
        <v>1602</v>
      </c>
      <c r="D483" s="40" t="s">
        <v>1603</v>
      </c>
      <c r="E483" s="40" t="s">
        <v>1604</v>
      </c>
      <c r="F483" s="40" t="s">
        <v>1605</v>
      </c>
      <c r="G483" s="62" t="s">
        <v>20</v>
      </c>
      <c r="H483" s="39" t="s">
        <v>1606</v>
      </c>
      <c r="I483" s="31" t="s">
        <v>271</v>
      </c>
      <c r="J483" s="115" t="s">
        <v>271</v>
      </c>
      <c r="K483" s="115" t="s">
        <v>271</v>
      </c>
    </row>
    <row r="484" s="10" customFormat="true" ht="31.5" spans="1:11">
      <c r="A484" s="56">
        <v>23</v>
      </c>
      <c r="B484" s="31" t="s">
        <v>885</v>
      </c>
      <c r="C484" s="56" t="s">
        <v>1607</v>
      </c>
      <c r="D484" s="40" t="s">
        <v>1608</v>
      </c>
      <c r="E484" s="40" t="s">
        <v>1609</v>
      </c>
      <c r="F484" s="40" t="s">
        <v>1566</v>
      </c>
      <c r="G484" s="62" t="s">
        <v>473</v>
      </c>
      <c r="H484" s="39"/>
      <c r="I484" s="31" t="s">
        <v>271</v>
      </c>
      <c r="J484" s="115" t="s">
        <v>271</v>
      </c>
      <c r="K484" s="115" t="s">
        <v>271</v>
      </c>
    </row>
    <row r="485" s="10" customFormat="true" ht="31.5" spans="1:11">
      <c r="A485" s="56"/>
      <c r="B485" s="31" t="s">
        <v>885</v>
      </c>
      <c r="C485" s="56" t="s">
        <v>1610</v>
      </c>
      <c r="D485" s="40" t="s">
        <v>1611</v>
      </c>
      <c r="E485" s="40"/>
      <c r="F485" s="40"/>
      <c r="G485" s="62" t="s">
        <v>473</v>
      </c>
      <c r="H485" s="39"/>
      <c r="I485" s="31" t="s">
        <v>271</v>
      </c>
      <c r="J485" s="115" t="s">
        <v>271</v>
      </c>
      <c r="K485" s="115" t="s">
        <v>271</v>
      </c>
    </row>
    <row r="486" s="10" customFormat="true" ht="31.5" spans="1:11">
      <c r="A486" s="56"/>
      <c r="B486" s="31" t="s">
        <v>885</v>
      </c>
      <c r="C486" s="56" t="s">
        <v>1612</v>
      </c>
      <c r="D486" s="40" t="s">
        <v>1613</v>
      </c>
      <c r="E486" s="40"/>
      <c r="F486" s="40"/>
      <c r="G486" s="62" t="s">
        <v>473</v>
      </c>
      <c r="H486" s="39"/>
      <c r="I486" s="31" t="s">
        <v>271</v>
      </c>
      <c r="J486" s="115" t="s">
        <v>271</v>
      </c>
      <c r="K486" s="115" t="s">
        <v>271</v>
      </c>
    </row>
    <row r="487" s="10" customFormat="true" ht="31.5" spans="1:11">
      <c r="A487" s="56"/>
      <c r="B487" s="31" t="s">
        <v>885</v>
      </c>
      <c r="C487" s="56" t="s">
        <v>1614</v>
      </c>
      <c r="D487" s="40" t="s">
        <v>1615</v>
      </c>
      <c r="E487" s="40"/>
      <c r="F487" s="40"/>
      <c r="G487" s="62" t="s">
        <v>473</v>
      </c>
      <c r="H487" s="39"/>
      <c r="I487" s="31" t="s">
        <v>271</v>
      </c>
      <c r="J487" s="115" t="s">
        <v>271</v>
      </c>
      <c r="K487" s="115" t="s">
        <v>271</v>
      </c>
    </row>
    <row r="488" s="10" customFormat="true" ht="22.5" spans="1:11">
      <c r="A488" s="56"/>
      <c r="B488" s="31" t="s">
        <v>885</v>
      </c>
      <c r="C488" s="56" t="s">
        <v>1616</v>
      </c>
      <c r="D488" s="40" t="s">
        <v>1617</v>
      </c>
      <c r="E488" s="40"/>
      <c r="F488" s="40"/>
      <c r="G488" s="62" t="s">
        <v>473</v>
      </c>
      <c r="H488" s="39"/>
      <c r="I488" s="31" t="s">
        <v>271</v>
      </c>
      <c r="J488" s="115" t="s">
        <v>271</v>
      </c>
      <c r="K488" s="115" t="s">
        <v>271</v>
      </c>
    </row>
    <row r="489" s="10" customFormat="true" ht="31.5" spans="1:11">
      <c r="A489" s="56"/>
      <c r="B489" s="31" t="s">
        <v>885</v>
      </c>
      <c r="C489" s="56" t="s">
        <v>1618</v>
      </c>
      <c r="D489" s="40" t="s">
        <v>1619</v>
      </c>
      <c r="E489" s="40"/>
      <c r="F489" s="40"/>
      <c r="G489" s="62" t="s">
        <v>473</v>
      </c>
      <c r="H489" s="39"/>
      <c r="I489" s="31" t="s">
        <v>271</v>
      </c>
      <c r="J489" s="115" t="s">
        <v>271</v>
      </c>
      <c r="K489" s="115" t="s">
        <v>271</v>
      </c>
    </row>
    <row r="490" s="10" customFormat="true" ht="31.5" spans="1:11">
      <c r="A490" s="56">
        <v>24</v>
      </c>
      <c r="B490" s="31" t="s">
        <v>885</v>
      </c>
      <c r="C490" s="56" t="s">
        <v>1620</v>
      </c>
      <c r="D490" s="40" t="s">
        <v>1621</v>
      </c>
      <c r="E490" s="40" t="s">
        <v>1622</v>
      </c>
      <c r="F490" s="40" t="s">
        <v>1623</v>
      </c>
      <c r="G490" s="62" t="s">
        <v>20</v>
      </c>
      <c r="H490" s="39"/>
      <c r="I490" s="31" t="s">
        <v>271</v>
      </c>
      <c r="J490" s="115" t="s">
        <v>271</v>
      </c>
      <c r="K490" s="115" t="s">
        <v>271</v>
      </c>
    </row>
    <row r="491" s="10" customFormat="true" ht="47.25" spans="1:11">
      <c r="A491" s="56">
        <v>25</v>
      </c>
      <c r="B491" s="31" t="s">
        <v>885</v>
      </c>
      <c r="C491" s="56" t="s">
        <v>1624</v>
      </c>
      <c r="D491" s="40" t="s">
        <v>1625</v>
      </c>
      <c r="E491" s="40" t="s">
        <v>1626</v>
      </c>
      <c r="F491" s="40" t="s">
        <v>1627</v>
      </c>
      <c r="G491" s="62" t="s">
        <v>473</v>
      </c>
      <c r="H491" s="39"/>
      <c r="I491" s="31" t="s">
        <v>271</v>
      </c>
      <c r="J491" s="115" t="s">
        <v>271</v>
      </c>
      <c r="K491" s="115" t="s">
        <v>271</v>
      </c>
    </row>
    <row r="492" s="10" customFormat="true" ht="31.5" spans="1:11">
      <c r="A492" s="56"/>
      <c r="B492" s="31" t="s">
        <v>885</v>
      </c>
      <c r="C492" s="56" t="s">
        <v>1628</v>
      </c>
      <c r="D492" s="40" t="s">
        <v>1629</v>
      </c>
      <c r="E492" s="40"/>
      <c r="F492" s="40"/>
      <c r="G492" s="62" t="s">
        <v>473</v>
      </c>
      <c r="H492" s="39"/>
      <c r="I492" s="31" t="s">
        <v>271</v>
      </c>
      <c r="J492" s="115" t="s">
        <v>271</v>
      </c>
      <c r="K492" s="115" t="s">
        <v>271</v>
      </c>
    </row>
    <row r="493" s="10" customFormat="true" ht="31.5" spans="1:11">
      <c r="A493" s="56"/>
      <c r="B493" s="31" t="s">
        <v>885</v>
      </c>
      <c r="C493" s="56" t="s">
        <v>1630</v>
      </c>
      <c r="D493" s="40" t="s">
        <v>1631</v>
      </c>
      <c r="E493" s="40"/>
      <c r="F493" s="40"/>
      <c r="G493" s="62" t="s">
        <v>473</v>
      </c>
      <c r="H493" s="39"/>
      <c r="I493" s="31" t="s">
        <v>271</v>
      </c>
      <c r="J493" s="115" t="s">
        <v>271</v>
      </c>
      <c r="K493" s="115" t="s">
        <v>271</v>
      </c>
    </row>
    <row r="494" s="10" customFormat="true" ht="31.5" spans="1:11">
      <c r="A494" s="56"/>
      <c r="B494" s="31" t="s">
        <v>885</v>
      </c>
      <c r="C494" s="56" t="s">
        <v>1632</v>
      </c>
      <c r="D494" s="40" t="s">
        <v>1633</v>
      </c>
      <c r="E494" s="40"/>
      <c r="F494" s="40"/>
      <c r="G494" s="62" t="s">
        <v>473</v>
      </c>
      <c r="H494" s="39"/>
      <c r="I494" s="31" t="s">
        <v>271</v>
      </c>
      <c r="J494" s="115" t="s">
        <v>271</v>
      </c>
      <c r="K494" s="115" t="s">
        <v>271</v>
      </c>
    </row>
    <row r="495" s="10" customFormat="true" ht="47.25" spans="1:11">
      <c r="A495" s="56">
        <v>26</v>
      </c>
      <c r="B495" s="31" t="s">
        <v>885</v>
      </c>
      <c r="C495" s="56" t="s">
        <v>1634</v>
      </c>
      <c r="D495" s="40" t="s">
        <v>1635</v>
      </c>
      <c r="E495" s="40" t="s">
        <v>1636</v>
      </c>
      <c r="F495" s="40" t="s">
        <v>1627</v>
      </c>
      <c r="G495" s="62" t="s">
        <v>473</v>
      </c>
      <c r="H495" s="125"/>
      <c r="I495" s="31" t="s">
        <v>271</v>
      </c>
      <c r="J495" s="115" t="s">
        <v>271</v>
      </c>
      <c r="K495" s="115" t="s">
        <v>271</v>
      </c>
    </row>
    <row r="496" s="10" customFormat="true" ht="31.5" spans="1:11">
      <c r="A496" s="56"/>
      <c r="B496" s="31" t="s">
        <v>885</v>
      </c>
      <c r="C496" s="56" t="s">
        <v>1637</v>
      </c>
      <c r="D496" s="40" t="s">
        <v>1638</v>
      </c>
      <c r="E496" s="40"/>
      <c r="F496" s="40"/>
      <c r="G496" s="62" t="s">
        <v>473</v>
      </c>
      <c r="H496" s="125"/>
      <c r="I496" s="31" t="s">
        <v>271</v>
      </c>
      <c r="J496" s="115" t="s">
        <v>271</v>
      </c>
      <c r="K496" s="115" t="s">
        <v>271</v>
      </c>
    </row>
    <row r="497" s="10" customFormat="true" ht="31.5" spans="1:11">
      <c r="A497" s="56"/>
      <c r="B497" s="31" t="s">
        <v>885</v>
      </c>
      <c r="C497" s="56" t="s">
        <v>1639</v>
      </c>
      <c r="D497" s="40" t="s">
        <v>1640</v>
      </c>
      <c r="E497" s="40"/>
      <c r="F497" s="40"/>
      <c r="G497" s="62" t="s">
        <v>473</v>
      </c>
      <c r="H497" s="125"/>
      <c r="I497" s="31" t="s">
        <v>271</v>
      </c>
      <c r="J497" s="115" t="s">
        <v>271</v>
      </c>
      <c r="K497" s="115" t="s">
        <v>271</v>
      </c>
    </row>
    <row r="498" s="10" customFormat="true" ht="31.5" spans="1:11">
      <c r="A498" s="56"/>
      <c r="B498" s="31" t="s">
        <v>885</v>
      </c>
      <c r="C498" s="56" t="s">
        <v>1641</v>
      </c>
      <c r="D498" s="40" t="s">
        <v>1642</v>
      </c>
      <c r="E498" s="40"/>
      <c r="F498" s="40"/>
      <c r="G498" s="62" t="s">
        <v>473</v>
      </c>
      <c r="H498" s="125"/>
      <c r="I498" s="31" t="s">
        <v>271</v>
      </c>
      <c r="J498" s="115" t="s">
        <v>271</v>
      </c>
      <c r="K498" s="115" t="s">
        <v>271</v>
      </c>
    </row>
    <row r="499" s="10" customFormat="true" ht="31.5" spans="1:11">
      <c r="A499" s="56">
        <v>27</v>
      </c>
      <c r="B499" s="31" t="s">
        <v>885</v>
      </c>
      <c r="C499" s="56" t="s">
        <v>1643</v>
      </c>
      <c r="D499" s="40" t="s">
        <v>1644</v>
      </c>
      <c r="E499" s="40" t="s">
        <v>1645</v>
      </c>
      <c r="F499" s="40" t="s">
        <v>1577</v>
      </c>
      <c r="G499" s="62" t="s">
        <v>473</v>
      </c>
      <c r="H499" s="40" t="s">
        <v>1646</v>
      </c>
      <c r="I499" s="31" t="s">
        <v>271</v>
      </c>
      <c r="J499" s="115" t="s">
        <v>271</v>
      </c>
      <c r="K499" s="115" t="s">
        <v>271</v>
      </c>
    </row>
    <row r="500" s="10" customFormat="true" ht="22.5" spans="1:11">
      <c r="A500" s="56"/>
      <c r="B500" s="31" t="s">
        <v>885</v>
      </c>
      <c r="C500" s="56" t="s">
        <v>1647</v>
      </c>
      <c r="D500" s="40" t="s">
        <v>1648</v>
      </c>
      <c r="E500" s="40"/>
      <c r="F500" s="40"/>
      <c r="G500" s="62" t="s">
        <v>473</v>
      </c>
      <c r="H500" s="40"/>
      <c r="I500" s="31" t="s">
        <v>271</v>
      </c>
      <c r="J500" s="115" t="s">
        <v>271</v>
      </c>
      <c r="K500" s="115" t="s">
        <v>271</v>
      </c>
    </row>
    <row r="501" s="10" customFormat="true" ht="31.5" spans="1:11">
      <c r="A501" s="56"/>
      <c r="B501" s="31" t="s">
        <v>885</v>
      </c>
      <c r="C501" s="56" t="s">
        <v>1649</v>
      </c>
      <c r="D501" s="40" t="s">
        <v>1650</v>
      </c>
      <c r="E501" s="40"/>
      <c r="F501" s="40"/>
      <c r="G501" s="62" t="s">
        <v>473</v>
      </c>
      <c r="H501" s="40"/>
      <c r="I501" s="31" t="s">
        <v>271</v>
      </c>
      <c r="J501" s="115" t="s">
        <v>271</v>
      </c>
      <c r="K501" s="115" t="s">
        <v>271</v>
      </c>
    </row>
    <row r="502" s="10" customFormat="true" ht="31.5" spans="1:11">
      <c r="A502" s="56">
        <v>28</v>
      </c>
      <c r="B502" s="31" t="s">
        <v>885</v>
      </c>
      <c r="C502" s="56" t="s">
        <v>1651</v>
      </c>
      <c r="D502" s="40" t="s">
        <v>1652</v>
      </c>
      <c r="E502" s="40" t="s">
        <v>1653</v>
      </c>
      <c r="F502" s="40" t="s">
        <v>1577</v>
      </c>
      <c r="G502" s="62" t="s">
        <v>473</v>
      </c>
      <c r="H502" s="39"/>
      <c r="I502" s="31" t="s">
        <v>271</v>
      </c>
      <c r="J502" s="115" t="s">
        <v>271</v>
      </c>
      <c r="K502" s="115" t="s">
        <v>271</v>
      </c>
    </row>
    <row r="503" s="10" customFormat="true" ht="31.5" spans="1:11">
      <c r="A503" s="56">
        <v>29</v>
      </c>
      <c r="B503" s="31" t="s">
        <v>885</v>
      </c>
      <c r="C503" s="56" t="s">
        <v>1654</v>
      </c>
      <c r="D503" s="40" t="s">
        <v>1655</v>
      </c>
      <c r="E503" s="40" t="s">
        <v>1656</v>
      </c>
      <c r="F503" s="40" t="s">
        <v>1657</v>
      </c>
      <c r="G503" s="62" t="s">
        <v>473</v>
      </c>
      <c r="H503" s="39"/>
      <c r="I503" s="31" t="s">
        <v>271</v>
      </c>
      <c r="J503" s="115" t="s">
        <v>271</v>
      </c>
      <c r="K503" s="115" t="s">
        <v>271</v>
      </c>
    </row>
    <row r="504" s="10" customFormat="true" ht="31.5" spans="1:11">
      <c r="A504" s="56"/>
      <c r="B504" s="31" t="s">
        <v>885</v>
      </c>
      <c r="C504" s="56" t="s">
        <v>1658</v>
      </c>
      <c r="D504" s="40" t="s">
        <v>1659</v>
      </c>
      <c r="E504" s="40"/>
      <c r="F504" s="40"/>
      <c r="G504" s="62" t="s">
        <v>473</v>
      </c>
      <c r="H504" s="39"/>
      <c r="I504" s="31" t="s">
        <v>271</v>
      </c>
      <c r="J504" s="115" t="s">
        <v>271</v>
      </c>
      <c r="K504" s="115" t="s">
        <v>271</v>
      </c>
    </row>
    <row r="505" s="10" customFormat="true" ht="31.5" spans="1:11">
      <c r="A505" s="56"/>
      <c r="B505" s="31" t="s">
        <v>885</v>
      </c>
      <c r="C505" s="56" t="s">
        <v>1660</v>
      </c>
      <c r="D505" s="40" t="s">
        <v>1661</v>
      </c>
      <c r="E505" s="40"/>
      <c r="F505" s="40"/>
      <c r="G505" s="62" t="s">
        <v>473</v>
      </c>
      <c r="H505" s="39"/>
      <c r="I505" s="31" t="s">
        <v>271</v>
      </c>
      <c r="J505" s="115" t="s">
        <v>271</v>
      </c>
      <c r="K505" s="115" t="s">
        <v>271</v>
      </c>
    </row>
    <row r="506" s="10" customFormat="true" ht="31.5" spans="1:11">
      <c r="A506" s="56">
        <v>30</v>
      </c>
      <c r="B506" s="31" t="s">
        <v>885</v>
      </c>
      <c r="C506" s="56" t="s">
        <v>1662</v>
      </c>
      <c r="D506" s="40" t="s">
        <v>1663</v>
      </c>
      <c r="E506" s="40" t="s">
        <v>1664</v>
      </c>
      <c r="F506" s="40" t="s">
        <v>1665</v>
      </c>
      <c r="G506" s="62" t="s">
        <v>1211</v>
      </c>
      <c r="H506" s="39"/>
      <c r="I506" s="31" t="s">
        <v>271</v>
      </c>
      <c r="J506" s="115" t="s">
        <v>271</v>
      </c>
      <c r="K506" s="115" t="s">
        <v>271</v>
      </c>
    </row>
    <row r="507" s="10" customFormat="true" ht="31.5" spans="1:11">
      <c r="A507" s="56">
        <v>31</v>
      </c>
      <c r="B507" s="31" t="s">
        <v>885</v>
      </c>
      <c r="C507" s="56" t="s">
        <v>1666</v>
      </c>
      <c r="D507" s="40" t="s">
        <v>1667</v>
      </c>
      <c r="E507" s="40" t="s">
        <v>1668</v>
      </c>
      <c r="F507" s="40" t="s">
        <v>1669</v>
      </c>
      <c r="G507" s="62" t="s">
        <v>473</v>
      </c>
      <c r="H507" s="39"/>
      <c r="I507" s="31" t="s">
        <v>271</v>
      </c>
      <c r="J507" s="115" t="s">
        <v>271</v>
      </c>
      <c r="K507" s="115" t="s">
        <v>271</v>
      </c>
    </row>
    <row r="508" s="10" customFormat="true" ht="78.75" spans="1:11">
      <c r="A508" s="56">
        <v>32</v>
      </c>
      <c r="B508" s="31" t="s">
        <v>885</v>
      </c>
      <c r="C508" s="56" t="s">
        <v>1670</v>
      </c>
      <c r="D508" s="40" t="s">
        <v>1671</v>
      </c>
      <c r="E508" s="40" t="s">
        <v>1672</v>
      </c>
      <c r="F508" s="40" t="s">
        <v>1669</v>
      </c>
      <c r="G508" s="62" t="s">
        <v>473</v>
      </c>
      <c r="H508" s="40" t="s">
        <v>1673</v>
      </c>
      <c r="I508" s="31" t="s">
        <v>271</v>
      </c>
      <c r="J508" s="115" t="s">
        <v>271</v>
      </c>
      <c r="K508" s="115" t="s">
        <v>271</v>
      </c>
    </row>
    <row r="509" s="10" customFormat="true" ht="31.5" spans="1:11">
      <c r="A509" s="56"/>
      <c r="B509" s="31" t="s">
        <v>885</v>
      </c>
      <c r="C509" s="56" t="s">
        <v>1674</v>
      </c>
      <c r="D509" s="40" t="s">
        <v>1675</v>
      </c>
      <c r="E509" s="40"/>
      <c r="F509" s="40"/>
      <c r="G509" s="62" t="s">
        <v>473</v>
      </c>
      <c r="H509" s="40"/>
      <c r="I509" s="31" t="s">
        <v>271</v>
      </c>
      <c r="J509" s="115" t="s">
        <v>271</v>
      </c>
      <c r="K509" s="115" t="s">
        <v>271</v>
      </c>
    </row>
    <row r="510" s="10" customFormat="true" ht="31.5" spans="1:11">
      <c r="A510" s="56">
        <v>33</v>
      </c>
      <c r="B510" s="31" t="s">
        <v>885</v>
      </c>
      <c r="C510" s="56" t="s">
        <v>1676</v>
      </c>
      <c r="D510" s="40" t="s">
        <v>1677</v>
      </c>
      <c r="E510" s="40" t="s">
        <v>1678</v>
      </c>
      <c r="F510" s="40" t="s">
        <v>1679</v>
      </c>
      <c r="G510" s="62" t="s">
        <v>473</v>
      </c>
      <c r="H510" s="39"/>
      <c r="I510" s="31" t="s">
        <v>271</v>
      </c>
      <c r="J510" s="115" t="s">
        <v>271</v>
      </c>
      <c r="K510" s="115" t="s">
        <v>271</v>
      </c>
    </row>
    <row r="511" s="10" customFormat="true" ht="47.25" spans="1:11">
      <c r="A511" s="56">
        <v>34</v>
      </c>
      <c r="B511" s="31" t="s">
        <v>885</v>
      </c>
      <c r="C511" s="56" t="s">
        <v>1680</v>
      </c>
      <c r="D511" s="40" t="s">
        <v>1681</v>
      </c>
      <c r="E511" s="40" t="s">
        <v>1682</v>
      </c>
      <c r="F511" s="40" t="s">
        <v>1683</v>
      </c>
      <c r="G511" s="62" t="s">
        <v>20</v>
      </c>
      <c r="H511" s="40" t="s">
        <v>1684</v>
      </c>
      <c r="I511" s="31" t="s">
        <v>271</v>
      </c>
      <c r="J511" s="115" t="s">
        <v>271</v>
      </c>
      <c r="K511" s="115" t="s">
        <v>271</v>
      </c>
    </row>
    <row r="512" s="10" customFormat="true" ht="31.5" spans="1:11">
      <c r="A512" s="56"/>
      <c r="B512" s="31" t="s">
        <v>885</v>
      </c>
      <c r="C512" s="56" t="s">
        <v>1685</v>
      </c>
      <c r="D512" s="40" t="s">
        <v>1686</v>
      </c>
      <c r="E512" s="40"/>
      <c r="F512" s="40"/>
      <c r="G512" s="62" t="s">
        <v>20</v>
      </c>
      <c r="H512" s="40"/>
      <c r="I512" s="31" t="s">
        <v>271</v>
      </c>
      <c r="J512" s="115" t="s">
        <v>271</v>
      </c>
      <c r="K512" s="115" t="s">
        <v>271</v>
      </c>
    </row>
    <row r="513" s="10" customFormat="true" ht="47.25" spans="1:11">
      <c r="A513" s="56">
        <v>35</v>
      </c>
      <c r="B513" s="31" t="s">
        <v>885</v>
      </c>
      <c r="C513" s="56" t="s">
        <v>1687</v>
      </c>
      <c r="D513" s="40" t="s">
        <v>1688</v>
      </c>
      <c r="E513" s="40" t="s">
        <v>1689</v>
      </c>
      <c r="F513" s="40" t="s">
        <v>1683</v>
      </c>
      <c r="G513" s="62" t="s">
        <v>20</v>
      </c>
      <c r="H513" s="40" t="s">
        <v>1684</v>
      </c>
      <c r="I513" s="31" t="s">
        <v>271</v>
      </c>
      <c r="J513" s="115" t="s">
        <v>271</v>
      </c>
      <c r="K513" s="115" t="s">
        <v>271</v>
      </c>
    </row>
    <row r="514" s="10" customFormat="true" ht="31.5" spans="1:11">
      <c r="A514" s="56"/>
      <c r="B514" s="31" t="s">
        <v>885</v>
      </c>
      <c r="C514" s="56" t="s">
        <v>1690</v>
      </c>
      <c r="D514" s="40" t="s">
        <v>1691</v>
      </c>
      <c r="E514" s="40"/>
      <c r="F514" s="40"/>
      <c r="G514" s="62" t="s">
        <v>20</v>
      </c>
      <c r="H514" s="40"/>
      <c r="I514" s="31" t="s">
        <v>271</v>
      </c>
      <c r="J514" s="115" t="s">
        <v>271</v>
      </c>
      <c r="K514" s="115" t="s">
        <v>271</v>
      </c>
    </row>
    <row r="515" s="10" customFormat="true" ht="31.5" spans="1:11">
      <c r="A515" s="56">
        <v>36</v>
      </c>
      <c r="B515" s="31" t="s">
        <v>885</v>
      </c>
      <c r="C515" s="56" t="s">
        <v>1692</v>
      </c>
      <c r="D515" s="40" t="s">
        <v>1693</v>
      </c>
      <c r="E515" s="40" t="s">
        <v>1694</v>
      </c>
      <c r="F515" s="40" t="s">
        <v>1695</v>
      </c>
      <c r="G515" s="62" t="s">
        <v>20</v>
      </c>
      <c r="H515" s="39"/>
      <c r="I515" s="31" t="s">
        <v>271</v>
      </c>
      <c r="J515" s="115" t="s">
        <v>271</v>
      </c>
      <c r="K515" s="115" t="s">
        <v>271</v>
      </c>
    </row>
    <row r="516" s="10" customFormat="true" ht="22.5" spans="1:11">
      <c r="A516" s="56"/>
      <c r="B516" s="31" t="s">
        <v>885</v>
      </c>
      <c r="C516" s="56" t="s">
        <v>1696</v>
      </c>
      <c r="D516" s="40" t="s">
        <v>1697</v>
      </c>
      <c r="E516" s="40"/>
      <c r="F516" s="40"/>
      <c r="G516" s="62" t="s">
        <v>20</v>
      </c>
      <c r="H516" s="39"/>
      <c r="I516" s="31" t="s">
        <v>271</v>
      </c>
      <c r="J516" s="115" t="s">
        <v>271</v>
      </c>
      <c r="K516" s="115" t="s">
        <v>271</v>
      </c>
    </row>
    <row r="517" s="10" customFormat="true" ht="31.5" spans="1:11">
      <c r="A517" s="56"/>
      <c r="B517" s="31" t="s">
        <v>885</v>
      </c>
      <c r="C517" s="56" t="s">
        <v>1698</v>
      </c>
      <c r="D517" s="40" t="s">
        <v>1699</v>
      </c>
      <c r="E517" s="40"/>
      <c r="F517" s="40"/>
      <c r="G517" s="62" t="s">
        <v>20</v>
      </c>
      <c r="H517" s="39"/>
      <c r="I517" s="31" t="s">
        <v>271</v>
      </c>
      <c r="J517" s="115" t="s">
        <v>271</v>
      </c>
      <c r="K517" s="115" t="s">
        <v>271</v>
      </c>
    </row>
    <row r="518" s="10" customFormat="true" ht="31.5" spans="1:11">
      <c r="A518" s="56">
        <v>37</v>
      </c>
      <c r="B518" s="31" t="s">
        <v>885</v>
      </c>
      <c r="C518" s="56" t="s">
        <v>1700</v>
      </c>
      <c r="D518" s="40" t="s">
        <v>1701</v>
      </c>
      <c r="E518" s="40" t="s">
        <v>1702</v>
      </c>
      <c r="F518" s="40" t="s">
        <v>1695</v>
      </c>
      <c r="G518" s="62" t="s">
        <v>20</v>
      </c>
      <c r="H518" s="39"/>
      <c r="I518" s="31" t="s">
        <v>271</v>
      </c>
      <c r="J518" s="115" t="s">
        <v>271</v>
      </c>
      <c r="K518" s="115" t="s">
        <v>271</v>
      </c>
    </row>
    <row r="519" s="10" customFormat="true" ht="31.5" spans="1:11">
      <c r="A519" s="56"/>
      <c r="B519" s="31" t="s">
        <v>885</v>
      </c>
      <c r="C519" s="56" t="s">
        <v>1703</v>
      </c>
      <c r="D519" s="40" t="s">
        <v>1704</v>
      </c>
      <c r="E519" s="40"/>
      <c r="F519" s="40"/>
      <c r="G519" s="62" t="s">
        <v>20</v>
      </c>
      <c r="H519" s="39"/>
      <c r="I519" s="31" t="s">
        <v>271</v>
      </c>
      <c r="J519" s="115" t="s">
        <v>271</v>
      </c>
      <c r="K519" s="115" t="s">
        <v>271</v>
      </c>
    </row>
    <row r="520" s="10" customFormat="true" ht="31.5" spans="1:11">
      <c r="A520" s="56">
        <v>38</v>
      </c>
      <c r="B520" s="31" t="s">
        <v>885</v>
      </c>
      <c r="C520" s="56" t="s">
        <v>1705</v>
      </c>
      <c r="D520" s="40" t="s">
        <v>1706</v>
      </c>
      <c r="E520" s="40" t="s">
        <v>1707</v>
      </c>
      <c r="F520" s="40" t="s">
        <v>1695</v>
      </c>
      <c r="G520" s="62" t="s">
        <v>20</v>
      </c>
      <c r="H520" s="39"/>
      <c r="I520" s="31" t="s">
        <v>271</v>
      </c>
      <c r="J520" s="115" t="s">
        <v>271</v>
      </c>
      <c r="K520" s="115" t="s">
        <v>271</v>
      </c>
    </row>
    <row r="521" s="10" customFormat="true" ht="31.5" spans="1:11">
      <c r="A521" s="56"/>
      <c r="B521" s="31" t="s">
        <v>885</v>
      </c>
      <c r="C521" s="56" t="s">
        <v>1708</v>
      </c>
      <c r="D521" s="40" t="s">
        <v>1709</v>
      </c>
      <c r="E521" s="40"/>
      <c r="F521" s="40"/>
      <c r="G521" s="62" t="s">
        <v>20</v>
      </c>
      <c r="H521" s="39"/>
      <c r="I521" s="31" t="s">
        <v>271</v>
      </c>
      <c r="J521" s="115" t="s">
        <v>271</v>
      </c>
      <c r="K521" s="115" t="s">
        <v>271</v>
      </c>
    </row>
    <row r="522" s="10" customFormat="true" ht="31.5" spans="1:11">
      <c r="A522" s="56"/>
      <c r="B522" s="31" t="s">
        <v>885</v>
      </c>
      <c r="C522" s="56" t="s">
        <v>1710</v>
      </c>
      <c r="D522" s="40" t="s">
        <v>1711</v>
      </c>
      <c r="E522" s="40"/>
      <c r="F522" s="40"/>
      <c r="G522" s="62" t="s">
        <v>20</v>
      </c>
      <c r="H522" s="39"/>
      <c r="I522" s="31" t="s">
        <v>271</v>
      </c>
      <c r="J522" s="115" t="s">
        <v>271</v>
      </c>
      <c r="K522" s="115" t="s">
        <v>271</v>
      </c>
    </row>
    <row r="523" s="10" customFormat="true" ht="31.5" spans="1:11">
      <c r="A523" s="56"/>
      <c r="B523" s="31" t="s">
        <v>885</v>
      </c>
      <c r="C523" s="56" t="s">
        <v>1712</v>
      </c>
      <c r="D523" s="40" t="s">
        <v>1713</v>
      </c>
      <c r="E523" s="40"/>
      <c r="F523" s="40"/>
      <c r="G523" s="62" t="s">
        <v>20</v>
      </c>
      <c r="H523" s="39"/>
      <c r="I523" s="31" t="s">
        <v>271</v>
      </c>
      <c r="J523" s="115" t="s">
        <v>271</v>
      </c>
      <c r="K523" s="115" t="s">
        <v>271</v>
      </c>
    </row>
    <row r="524" s="10" customFormat="true" ht="43" customHeight="true" spans="1:11">
      <c r="A524" s="56">
        <v>39</v>
      </c>
      <c r="B524" s="31" t="s">
        <v>885</v>
      </c>
      <c r="C524" s="56" t="s">
        <v>1714</v>
      </c>
      <c r="D524" s="40" t="s">
        <v>1715</v>
      </c>
      <c r="E524" s="40" t="s">
        <v>1716</v>
      </c>
      <c r="F524" s="40" t="s">
        <v>1695</v>
      </c>
      <c r="G524" s="62" t="s">
        <v>20</v>
      </c>
      <c r="H524" s="39"/>
      <c r="I524" s="31" t="s">
        <v>271</v>
      </c>
      <c r="J524" s="115" t="s">
        <v>271</v>
      </c>
      <c r="K524" s="115" t="s">
        <v>271</v>
      </c>
    </row>
    <row r="525" s="10" customFormat="true" ht="31.5" spans="1:11">
      <c r="A525" s="56"/>
      <c r="B525" s="31" t="s">
        <v>885</v>
      </c>
      <c r="C525" s="56" t="s">
        <v>1717</v>
      </c>
      <c r="D525" s="40" t="s">
        <v>1718</v>
      </c>
      <c r="E525" s="40"/>
      <c r="F525" s="40"/>
      <c r="G525" s="62" t="s">
        <v>20</v>
      </c>
      <c r="H525" s="39"/>
      <c r="I525" s="31" t="s">
        <v>271</v>
      </c>
      <c r="J525" s="115" t="s">
        <v>271</v>
      </c>
      <c r="K525" s="115" t="s">
        <v>271</v>
      </c>
    </row>
    <row r="526" s="10" customFormat="true" ht="31.5" spans="1:11">
      <c r="A526" s="56"/>
      <c r="B526" s="31" t="s">
        <v>885</v>
      </c>
      <c r="C526" s="56" t="s">
        <v>1719</v>
      </c>
      <c r="D526" s="40" t="s">
        <v>1720</v>
      </c>
      <c r="E526" s="40"/>
      <c r="F526" s="40"/>
      <c r="G526" s="62" t="s">
        <v>20</v>
      </c>
      <c r="H526" s="39"/>
      <c r="I526" s="31" t="s">
        <v>271</v>
      </c>
      <c r="J526" s="115" t="s">
        <v>271</v>
      </c>
      <c r="K526" s="115" t="s">
        <v>271</v>
      </c>
    </row>
    <row r="527" s="10" customFormat="true" ht="44" customHeight="true" spans="1:11">
      <c r="A527" s="56">
        <v>40</v>
      </c>
      <c r="B527" s="31" t="s">
        <v>885</v>
      </c>
      <c r="C527" s="56" t="s">
        <v>1721</v>
      </c>
      <c r="D527" s="40" t="s">
        <v>1722</v>
      </c>
      <c r="E527" s="40" t="s">
        <v>1723</v>
      </c>
      <c r="F527" s="40" t="s">
        <v>1695</v>
      </c>
      <c r="G527" s="62" t="s">
        <v>20</v>
      </c>
      <c r="H527" s="39"/>
      <c r="I527" s="31" t="s">
        <v>271</v>
      </c>
      <c r="J527" s="115" t="s">
        <v>271</v>
      </c>
      <c r="K527" s="115" t="s">
        <v>271</v>
      </c>
    </row>
    <row r="528" s="10" customFormat="true" ht="44" customHeight="true" spans="1:11">
      <c r="A528" s="56">
        <v>41</v>
      </c>
      <c r="B528" s="31" t="s">
        <v>885</v>
      </c>
      <c r="C528" s="56" t="s">
        <v>1724</v>
      </c>
      <c r="D528" s="40" t="s">
        <v>1725</v>
      </c>
      <c r="E528" s="40" t="s">
        <v>1726</v>
      </c>
      <c r="F528" s="40" t="s">
        <v>1695</v>
      </c>
      <c r="G528" s="62" t="s">
        <v>20</v>
      </c>
      <c r="H528" s="39"/>
      <c r="I528" s="31" t="s">
        <v>271</v>
      </c>
      <c r="J528" s="115" t="s">
        <v>271</v>
      </c>
      <c r="K528" s="115" t="s">
        <v>271</v>
      </c>
    </row>
    <row r="529" s="10" customFormat="true" ht="38" customHeight="true" spans="1:11">
      <c r="A529" s="56">
        <v>42</v>
      </c>
      <c r="B529" s="31" t="s">
        <v>885</v>
      </c>
      <c r="C529" s="56" t="s">
        <v>1727</v>
      </c>
      <c r="D529" s="40" t="s">
        <v>1728</v>
      </c>
      <c r="E529" s="40" t="s">
        <v>1729</v>
      </c>
      <c r="F529" s="40" t="s">
        <v>1695</v>
      </c>
      <c r="G529" s="62" t="s">
        <v>20</v>
      </c>
      <c r="H529" s="39"/>
      <c r="I529" s="31" t="s">
        <v>271</v>
      </c>
      <c r="J529" s="115" t="s">
        <v>271</v>
      </c>
      <c r="K529" s="115" t="s">
        <v>271</v>
      </c>
    </row>
    <row r="530" s="10" customFormat="true" ht="31.5" spans="1:11">
      <c r="A530" s="56"/>
      <c r="B530" s="31" t="s">
        <v>885</v>
      </c>
      <c r="C530" s="56" t="s">
        <v>1730</v>
      </c>
      <c r="D530" s="40" t="s">
        <v>1731</v>
      </c>
      <c r="E530" s="40"/>
      <c r="F530" s="40"/>
      <c r="G530" s="62" t="s">
        <v>20</v>
      </c>
      <c r="H530" s="39"/>
      <c r="I530" s="31" t="s">
        <v>271</v>
      </c>
      <c r="J530" s="115" t="s">
        <v>271</v>
      </c>
      <c r="K530" s="115" t="s">
        <v>271</v>
      </c>
    </row>
    <row r="531" s="10" customFormat="true" ht="31.5" spans="1:11">
      <c r="A531" s="56">
        <v>43</v>
      </c>
      <c r="B531" s="31" t="s">
        <v>885</v>
      </c>
      <c r="C531" s="56" t="s">
        <v>1732</v>
      </c>
      <c r="D531" s="40" t="s">
        <v>1733</v>
      </c>
      <c r="E531" s="40" t="s">
        <v>1734</v>
      </c>
      <c r="F531" s="40" t="s">
        <v>1695</v>
      </c>
      <c r="G531" s="62" t="s">
        <v>20</v>
      </c>
      <c r="H531" s="39"/>
      <c r="I531" s="31" t="s">
        <v>271</v>
      </c>
      <c r="J531" s="115" t="s">
        <v>271</v>
      </c>
      <c r="K531" s="115" t="s">
        <v>271</v>
      </c>
    </row>
    <row r="532" s="10" customFormat="true" ht="31.5" spans="1:11">
      <c r="A532" s="56"/>
      <c r="B532" s="31" t="s">
        <v>885</v>
      </c>
      <c r="C532" s="56" t="s">
        <v>1735</v>
      </c>
      <c r="D532" s="40" t="s">
        <v>1736</v>
      </c>
      <c r="E532" s="40"/>
      <c r="F532" s="40"/>
      <c r="G532" s="62" t="s">
        <v>20</v>
      </c>
      <c r="H532" s="39"/>
      <c r="I532" s="31" t="s">
        <v>271</v>
      </c>
      <c r="J532" s="115" t="s">
        <v>271</v>
      </c>
      <c r="K532" s="115" t="s">
        <v>271</v>
      </c>
    </row>
    <row r="533" s="10" customFormat="true" ht="31.5" spans="1:11">
      <c r="A533" s="56">
        <v>44</v>
      </c>
      <c r="B533" s="31" t="s">
        <v>885</v>
      </c>
      <c r="C533" s="56" t="s">
        <v>1737</v>
      </c>
      <c r="D533" s="40" t="s">
        <v>1738</v>
      </c>
      <c r="E533" s="40" t="s">
        <v>1739</v>
      </c>
      <c r="F533" s="40" t="s">
        <v>1683</v>
      </c>
      <c r="G533" s="62" t="s">
        <v>466</v>
      </c>
      <c r="H533" s="40" t="s">
        <v>1740</v>
      </c>
      <c r="I533" s="31" t="s">
        <v>271</v>
      </c>
      <c r="J533" s="115" t="s">
        <v>271</v>
      </c>
      <c r="K533" s="115" t="s">
        <v>271</v>
      </c>
    </row>
    <row r="534" s="10" customFormat="true" ht="31.5" spans="1:11">
      <c r="A534" s="56"/>
      <c r="B534" s="31" t="s">
        <v>885</v>
      </c>
      <c r="C534" s="56" t="s">
        <v>1741</v>
      </c>
      <c r="D534" s="40" t="s">
        <v>1742</v>
      </c>
      <c r="E534" s="40"/>
      <c r="F534" s="40"/>
      <c r="G534" s="62" t="s">
        <v>466</v>
      </c>
      <c r="H534" s="40"/>
      <c r="I534" s="31" t="s">
        <v>271</v>
      </c>
      <c r="J534" s="115" t="s">
        <v>271</v>
      </c>
      <c r="K534" s="115" t="s">
        <v>271</v>
      </c>
    </row>
    <row r="535" s="10" customFormat="true" ht="31.5" spans="1:11">
      <c r="A535" s="56"/>
      <c r="B535" s="31" t="s">
        <v>885</v>
      </c>
      <c r="C535" s="56" t="s">
        <v>1743</v>
      </c>
      <c r="D535" s="40" t="s">
        <v>1744</v>
      </c>
      <c r="E535" s="40"/>
      <c r="F535" s="40"/>
      <c r="G535" s="62" t="s">
        <v>466</v>
      </c>
      <c r="H535" s="40"/>
      <c r="I535" s="31" t="s">
        <v>271</v>
      </c>
      <c r="J535" s="115" t="s">
        <v>271</v>
      </c>
      <c r="K535" s="115" t="s">
        <v>271</v>
      </c>
    </row>
    <row r="536" s="10" customFormat="true" ht="31.5" spans="1:11">
      <c r="A536" s="56"/>
      <c r="B536" s="31" t="s">
        <v>885</v>
      </c>
      <c r="C536" s="56" t="s">
        <v>1745</v>
      </c>
      <c r="D536" s="40" t="s">
        <v>1746</v>
      </c>
      <c r="E536" s="40"/>
      <c r="F536" s="40"/>
      <c r="G536" s="62" t="s">
        <v>466</v>
      </c>
      <c r="H536" s="40"/>
      <c r="I536" s="31" t="s">
        <v>271</v>
      </c>
      <c r="J536" s="115" t="s">
        <v>271</v>
      </c>
      <c r="K536" s="115" t="s">
        <v>271</v>
      </c>
    </row>
    <row r="537" s="10" customFormat="true" ht="31.5" spans="1:11">
      <c r="A537" s="56">
        <v>45</v>
      </c>
      <c r="B537" s="31" t="s">
        <v>885</v>
      </c>
      <c r="C537" s="56" t="s">
        <v>1747</v>
      </c>
      <c r="D537" s="40" t="s">
        <v>1748</v>
      </c>
      <c r="E537" s="40" t="s">
        <v>1749</v>
      </c>
      <c r="F537" s="40" t="s">
        <v>1683</v>
      </c>
      <c r="G537" s="62" t="s">
        <v>20</v>
      </c>
      <c r="H537" s="39"/>
      <c r="I537" s="31" t="s">
        <v>271</v>
      </c>
      <c r="J537" s="115" t="s">
        <v>271</v>
      </c>
      <c r="K537" s="115" t="s">
        <v>271</v>
      </c>
    </row>
    <row r="538" s="10" customFormat="true" ht="31.5" spans="1:11">
      <c r="A538" s="56"/>
      <c r="B538" s="31" t="s">
        <v>885</v>
      </c>
      <c r="C538" s="56" t="s">
        <v>1750</v>
      </c>
      <c r="D538" s="40" t="s">
        <v>1751</v>
      </c>
      <c r="E538" s="40"/>
      <c r="F538" s="40"/>
      <c r="G538" s="62" t="s">
        <v>20</v>
      </c>
      <c r="H538" s="39"/>
      <c r="I538" s="31" t="s">
        <v>271</v>
      </c>
      <c r="J538" s="115" t="s">
        <v>271</v>
      </c>
      <c r="K538" s="115" t="s">
        <v>271</v>
      </c>
    </row>
    <row r="539" s="10" customFormat="true" ht="31.5" spans="1:11">
      <c r="A539" s="56">
        <v>46</v>
      </c>
      <c r="B539" s="31" t="s">
        <v>885</v>
      </c>
      <c r="C539" s="56" t="s">
        <v>1752</v>
      </c>
      <c r="D539" s="40" t="s">
        <v>1753</v>
      </c>
      <c r="E539" s="40" t="s">
        <v>1754</v>
      </c>
      <c r="F539" s="40" t="s">
        <v>1683</v>
      </c>
      <c r="G539" s="62" t="s">
        <v>20</v>
      </c>
      <c r="H539" s="39"/>
      <c r="I539" s="31" t="s">
        <v>271</v>
      </c>
      <c r="J539" s="115" t="s">
        <v>271</v>
      </c>
      <c r="K539" s="115" t="s">
        <v>271</v>
      </c>
    </row>
    <row r="540" s="10" customFormat="true" ht="31.5" spans="1:11">
      <c r="A540" s="56"/>
      <c r="B540" s="31" t="s">
        <v>885</v>
      </c>
      <c r="C540" s="56" t="s">
        <v>1755</v>
      </c>
      <c r="D540" s="40" t="s">
        <v>1756</v>
      </c>
      <c r="E540" s="40"/>
      <c r="F540" s="40"/>
      <c r="G540" s="62" t="s">
        <v>20</v>
      </c>
      <c r="H540" s="39"/>
      <c r="I540" s="31" t="s">
        <v>271</v>
      </c>
      <c r="J540" s="115" t="s">
        <v>271</v>
      </c>
      <c r="K540" s="115" t="s">
        <v>271</v>
      </c>
    </row>
    <row r="541" s="10" customFormat="true" ht="31.5" spans="1:11">
      <c r="A541" s="56"/>
      <c r="B541" s="31" t="s">
        <v>885</v>
      </c>
      <c r="C541" s="56" t="s">
        <v>1757</v>
      </c>
      <c r="D541" s="40" t="s">
        <v>1758</v>
      </c>
      <c r="E541" s="40"/>
      <c r="F541" s="40"/>
      <c r="G541" s="62" t="s">
        <v>20</v>
      </c>
      <c r="H541" s="39"/>
      <c r="I541" s="31" t="s">
        <v>271</v>
      </c>
      <c r="J541" s="115" t="s">
        <v>271</v>
      </c>
      <c r="K541" s="115" t="s">
        <v>271</v>
      </c>
    </row>
    <row r="542" s="10" customFormat="true" ht="31.5" spans="1:11">
      <c r="A542" s="56">
        <v>47</v>
      </c>
      <c r="B542" s="31" t="s">
        <v>885</v>
      </c>
      <c r="C542" s="56" t="s">
        <v>1759</v>
      </c>
      <c r="D542" s="40" t="s">
        <v>1760</v>
      </c>
      <c r="E542" s="40" t="s">
        <v>1761</v>
      </c>
      <c r="F542" s="40" t="s">
        <v>1683</v>
      </c>
      <c r="G542" s="62" t="s">
        <v>473</v>
      </c>
      <c r="H542" s="39"/>
      <c r="I542" s="31" t="s">
        <v>271</v>
      </c>
      <c r="J542" s="115" t="s">
        <v>271</v>
      </c>
      <c r="K542" s="115" t="s">
        <v>271</v>
      </c>
    </row>
    <row r="543" s="10" customFormat="true" ht="31.5" spans="1:11">
      <c r="A543" s="56"/>
      <c r="B543" s="31" t="s">
        <v>885</v>
      </c>
      <c r="C543" s="56" t="s">
        <v>1762</v>
      </c>
      <c r="D543" s="40" t="s">
        <v>1763</v>
      </c>
      <c r="E543" s="40"/>
      <c r="F543" s="40"/>
      <c r="G543" s="62" t="s">
        <v>473</v>
      </c>
      <c r="H543" s="39"/>
      <c r="I543" s="31" t="s">
        <v>271</v>
      </c>
      <c r="J543" s="115" t="s">
        <v>271</v>
      </c>
      <c r="K543" s="115" t="s">
        <v>271</v>
      </c>
    </row>
    <row r="544" s="10" customFormat="true" ht="31.5" spans="1:11">
      <c r="A544" s="56"/>
      <c r="B544" s="31" t="s">
        <v>885</v>
      </c>
      <c r="C544" s="56" t="s">
        <v>1764</v>
      </c>
      <c r="D544" s="40" t="s">
        <v>1765</v>
      </c>
      <c r="E544" s="40"/>
      <c r="F544" s="40"/>
      <c r="G544" s="62" t="s">
        <v>473</v>
      </c>
      <c r="H544" s="39"/>
      <c r="I544" s="31" t="s">
        <v>271</v>
      </c>
      <c r="J544" s="115" t="s">
        <v>271</v>
      </c>
      <c r="K544" s="115" t="s">
        <v>271</v>
      </c>
    </row>
    <row r="545" s="10" customFormat="true" ht="31.5" spans="1:11">
      <c r="A545" s="56">
        <v>48</v>
      </c>
      <c r="B545" s="31" t="s">
        <v>885</v>
      </c>
      <c r="C545" s="56" t="s">
        <v>1766</v>
      </c>
      <c r="D545" s="40" t="s">
        <v>1767</v>
      </c>
      <c r="E545" s="40" t="s">
        <v>1768</v>
      </c>
      <c r="F545" s="40" t="s">
        <v>1683</v>
      </c>
      <c r="G545" s="62" t="s">
        <v>473</v>
      </c>
      <c r="H545" s="39"/>
      <c r="I545" s="31" t="s">
        <v>271</v>
      </c>
      <c r="J545" s="115" t="s">
        <v>271</v>
      </c>
      <c r="K545" s="115" t="s">
        <v>271</v>
      </c>
    </row>
    <row r="546" s="10" customFormat="true" ht="31.5" spans="1:11">
      <c r="A546" s="56"/>
      <c r="B546" s="31" t="s">
        <v>885</v>
      </c>
      <c r="C546" s="56" t="s">
        <v>1769</v>
      </c>
      <c r="D546" s="40" t="s">
        <v>1770</v>
      </c>
      <c r="E546" s="40"/>
      <c r="F546" s="40"/>
      <c r="G546" s="62" t="s">
        <v>473</v>
      </c>
      <c r="H546" s="39"/>
      <c r="I546" s="31" t="s">
        <v>271</v>
      </c>
      <c r="J546" s="115" t="s">
        <v>271</v>
      </c>
      <c r="K546" s="115" t="s">
        <v>271</v>
      </c>
    </row>
    <row r="547" s="10" customFormat="true" ht="31.5" spans="1:11">
      <c r="A547" s="56">
        <v>49</v>
      </c>
      <c r="B547" s="31" t="s">
        <v>885</v>
      </c>
      <c r="C547" s="56" t="s">
        <v>1771</v>
      </c>
      <c r="D547" s="40" t="s">
        <v>1772</v>
      </c>
      <c r="E547" s="40" t="s">
        <v>1773</v>
      </c>
      <c r="F547" s="40" t="s">
        <v>1695</v>
      </c>
      <c r="G547" s="62" t="s">
        <v>473</v>
      </c>
      <c r="H547" s="39"/>
      <c r="I547" s="31" t="s">
        <v>271</v>
      </c>
      <c r="J547" s="115" t="s">
        <v>271</v>
      </c>
      <c r="K547" s="115" t="s">
        <v>271</v>
      </c>
    </row>
    <row r="548" s="10" customFormat="true" ht="31.5" spans="1:11">
      <c r="A548" s="56"/>
      <c r="B548" s="31" t="s">
        <v>885</v>
      </c>
      <c r="C548" s="56" t="s">
        <v>1774</v>
      </c>
      <c r="D548" s="40" t="s">
        <v>1775</v>
      </c>
      <c r="E548" s="40"/>
      <c r="F548" s="40"/>
      <c r="G548" s="62" t="s">
        <v>473</v>
      </c>
      <c r="H548" s="39"/>
      <c r="I548" s="31" t="s">
        <v>271</v>
      </c>
      <c r="J548" s="115" t="s">
        <v>271</v>
      </c>
      <c r="K548" s="115" t="s">
        <v>271</v>
      </c>
    </row>
    <row r="549" s="10" customFormat="true" ht="31.5" spans="1:11">
      <c r="A549" s="56"/>
      <c r="B549" s="31" t="s">
        <v>885</v>
      </c>
      <c r="C549" s="56" t="s">
        <v>1776</v>
      </c>
      <c r="D549" s="40" t="s">
        <v>1777</v>
      </c>
      <c r="E549" s="40"/>
      <c r="F549" s="40"/>
      <c r="G549" s="62" t="s">
        <v>473</v>
      </c>
      <c r="H549" s="39"/>
      <c r="I549" s="31" t="s">
        <v>271</v>
      </c>
      <c r="J549" s="115" t="s">
        <v>271</v>
      </c>
      <c r="K549" s="115" t="s">
        <v>271</v>
      </c>
    </row>
    <row r="550" s="10" customFormat="true" ht="31.5" spans="1:11">
      <c r="A550" s="56"/>
      <c r="B550" s="31" t="s">
        <v>885</v>
      </c>
      <c r="C550" s="56" t="s">
        <v>1778</v>
      </c>
      <c r="D550" s="40" t="s">
        <v>1779</v>
      </c>
      <c r="E550" s="40"/>
      <c r="F550" s="40"/>
      <c r="G550" s="62" t="s">
        <v>473</v>
      </c>
      <c r="H550" s="39"/>
      <c r="I550" s="31" t="s">
        <v>271</v>
      </c>
      <c r="J550" s="115" t="s">
        <v>271</v>
      </c>
      <c r="K550" s="115" t="s">
        <v>271</v>
      </c>
    </row>
    <row r="551" s="10" customFormat="true" ht="31.5" spans="1:11">
      <c r="A551" s="56">
        <v>50</v>
      </c>
      <c r="B551" s="31" t="s">
        <v>885</v>
      </c>
      <c r="C551" s="56" t="s">
        <v>1780</v>
      </c>
      <c r="D551" s="40" t="s">
        <v>1781</v>
      </c>
      <c r="E551" s="40" t="s">
        <v>1782</v>
      </c>
      <c r="F551" s="40" t="s">
        <v>1695</v>
      </c>
      <c r="G551" s="62" t="s">
        <v>20</v>
      </c>
      <c r="H551" s="126"/>
      <c r="I551" s="31" t="s">
        <v>271</v>
      </c>
      <c r="J551" s="115" t="s">
        <v>271</v>
      </c>
      <c r="K551" s="115" t="s">
        <v>271</v>
      </c>
    </row>
    <row r="552" s="10" customFormat="true" ht="31.5" spans="1:11">
      <c r="A552" s="56"/>
      <c r="B552" s="31" t="s">
        <v>885</v>
      </c>
      <c r="C552" s="56" t="s">
        <v>1783</v>
      </c>
      <c r="D552" s="40" t="s">
        <v>1784</v>
      </c>
      <c r="E552" s="40"/>
      <c r="F552" s="40"/>
      <c r="G552" s="62" t="s">
        <v>20</v>
      </c>
      <c r="H552" s="40"/>
      <c r="I552" s="31" t="s">
        <v>271</v>
      </c>
      <c r="J552" s="115" t="s">
        <v>271</v>
      </c>
      <c r="K552" s="115" t="s">
        <v>271</v>
      </c>
    </row>
    <row r="553" s="10" customFormat="true" ht="31.5" spans="1:11">
      <c r="A553" s="56"/>
      <c r="B553" s="31" t="s">
        <v>885</v>
      </c>
      <c r="C553" s="56" t="s">
        <v>1785</v>
      </c>
      <c r="D553" s="40" t="s">
        <v>1786</v>
      </c>
      <c r="E553" s="40"/>
      <c r="F553" s="40"/>
      <c r="G553" s="62" t="s">
        <v>20</v>
      </c>
      <c r="H553" s="40"/>
      <c r="I553" s="31" t="s">
        <v>271</v>
      </c>
      <c r="J553" s="115" t="s">
        <v>271</v>
      </c>
      <c r="K553" s="115" t="s">
        <v>271</v>
      </c>
    </row>
    <row r="554" s="10" customFormat="true" ht="47.25" spans="1:11">
      <c r="A554" s="56"/>
      <c r="B554" s="31" t="s">
        <v>885</v>
      </c>
      <c r="C554" s="56" t="s">
        <v>1787</v>
      </c>
      <c r="D554" s="40" t="s">
        <v>1788</v>
      </c>
      <c r="E554" s="40"/>
      <c r="F554" s="40"/>
      <c r="G554" s="62" t="s">
        <v>20</v>
      </c>
      <c r="H554" s="40" t="s">
        <v>1789</v>
      </c>
      <c r="I554" s="31" t="s">
        <v>271</v>
      </c>
      <c r="J554" s="115" t="s">
        <v>271</v>
      </c>
      <c r="K554" s="115" t="s">
        <v>271</v>
      </c>
    </row>
    <row r="555" s="10" customFormat="true" ht="31.5" spans="1:11">
      <c r="A555" s="56">
        <v>51</v>
      </c>
      <c r="B555" s="31" t="s">
        <v>885</v>
      </c>
      <c r="C555" s="56" t="s">
        <v>1790</v>
      </c>
      <c r="D555" s="40" t="s">
        <v>1791</v>
      </c>
      <c r="E555" s="40" t="s">
        <v>1792</v>
      </c>
      <c r="F555" s="40" t="s">
        <v>1793</v>
      </c>
      <c r="G555" s="62" t="s">
        <v>466</v>
      </c>
      <c r="H555" s="39"/>
      <c r="I555" s="31" t="s">
        <v>271</v>
      </c>
      <c r="J555" s="115" t="s">
        <v>271</v>
      </c>
      <c r="K555" s="115" t="s">
        <v>271</v>
      </c>
    </row>
    <row r="556" s="10" customFormat="true" ht="31.5" spans="1:11">
      <c r="A556" s="56">
        <v>52</v>
      </c>
      <c r="B556" s="31" t="s">
        <v>885</v>
      </c>
      <c r="C556" s="56" t="s">
        <v>1794</v>
      </c>
      <c r="D556" s="40" t="s">
        <v>1795</v>
      </c>
      <c r="E556" s="40" t="s">
        <v>1796</v>
      </c>
      <c r="F556" s="40" t="s">
        <v>1695</v>
      </c>
      <c r="G556" s="62" t="s">
        <v>473</v>
      </c>
      <c r="H556" s="39"/>
      <c r="I556" s="31" t="s">
        <v>271</v>
      </c>
      <c r="J556" s="115" t="s">
        <v>271</v>
      </c>
      <c r="K556" s="115" t="s">
        <v>271</v>
      </c>
    </row>
    <row r="557" s="10" customFormat="true" ht="31.5" spans="1:11">
      <c r="A557" s="56">
        <v>53</v>
      </c>
      <c r="B557" s="31" t="s">
        <v>885</v>
      </c>
      <c r="C557" s="56" t="s">
        <v>1797</v>
      </c>
      <c r="D557" s="40" t="s">
        <v>1798</v>
      </c>
      <c r="E557" s="40" t="s">
        <v>1799</v>
      </c>
      <c r="F557" s="40" t="s">
        <v>1800</v>
      </c>
      <c r="G557" s="62" t="s">
        <v>1211</v>
      </c>
      <c r="H557" s="39"/>
      <c r="I557" s="31" t="s">
        <v>271</v>
      </c>
      <c r="J557" s="115" t="s">
        <v>271</v>
      </c>
      <c r="K557" s="115" t="s">
        <v>271</v>
      </c>
    </row>
    <row r="558" s="10" customFormat="true" ht="31.5" spans="1:11">
      <c r="A558" s="56"/>
      <c r="B558" s="31" t="s">
        <v>885</v>
      </c>
      <c r="C558" s="56" t="s">
        <v>1801</v>
      </c>
      <c r="D558" s="40" t="s">
        <v>1802</v>
      </c>
      <c r="E558" s="40"/>
      <c r="F558" s="40"/>
      <c r="G558" s="62" t="s">
        <v>1211</v>
      </c>
      <c r="H558" s="39"/>
      <c r="I558" s="31" t="s">
        <v>271</v>
      </c>
      <c r="J558" s="115" t="s">
        <v>271</v>
      </c>
      <c r="K558" s="115" t="s">
        <v>271</v>
      </c>
    </row>
    <row r="559" s="10" customFormat="true" ht="31.5" spans="1:11">
      <c r="A559" s="56">
        <v>54</v>
      </c>
      <c r="B559" s="31" t="s">
        <v>885</v>
      </c>
      <c r="C559" s="56" t="s">
        <v>1803</v>
      </c>
      <c r="D559" s="40" t="s">
        <v>1804</v>
      </c>
      <c r="E559" s="40" t="s">
        <v>1805</v>
      </c>
      <c r="F559" s="40" t="s">
        <v>1806</v>
      </c>
      <c r="G559" s="62" t="s">
        <v>473</v>
      </c>
      <c r="H559" s="39"/>
      <c r="I559" s="31" t="s">
        <v>271</v>
      </c>
      <c r="J559" s="115" t="s">
        <v>271</v>
      </c>
      <c r="K559" s="115" t="s">
        <v>271</v>
      </c>
    </row>
    <row r="560" s="10" customFormat="true" ht="31.5" spans="1:11">
      <c r="A560" s="56"/>
      <c r="B560" s="31" t="s">
        <v>885</v>
      </c>
      <c r="C560" s="56" t="s">
        <v>1807</v>
      </c>
      <c r="D560" s="40" t="s">
        <v>1808</v>
      </c>
      <c r="E560" s="40"/>
      <c r="F560" s="40"/>
      <c r="G560" s="62" t="s">
        <v>473</v>
      </c>
      <c r="H560" s="39"/>
      <c r="I560" s="31" t="s">
        <v>271</v>
      </c>
      <c r="J560" s="115" t="s">
        <v>271</v>
      </c>
      <c r="K560" s="115" t="s">
        <v>271</v>
      </c>
    </row>
    <row r="561" s="10" customFormat="true" ht="31.5" spans="1:11">
      <c r="A561" s="56"/>
      <c r="B561" s="31" t="s">
        <v>885</v>
      </c>
      <c r="C561" s="56" t="s">
        <v>1809</v>
      </c>
      <c r="D561" s="40" t="s">
        <v>1810</v>
      </c>
      <c r="E561" s="40"/>
      <c r="F561" s="40"/>
      <c r="G561" s="62" t="s">
        <v>473</v>
      </c>
      <c r="H561" s="39"/>
      <c r="I561" s="31" t="s">
        <v>271</v>
      </c>
      <c r="J561" s="115" t="s">
        <v>271</v>
      </c>
      <c r="K561" s="115" t="s">
        <v>271</v>
      </c>
    </row>
    <row r="562" s="10" customFormat="true" ht="31.5" spans="1:11">
      <c r="A562" s="56"/>
      <c r="B562" s="31" t="s">
        <v>885</v>
      </c>
      <c r="C562" s="56" t="s">
        <v>1811</v>
      </c>
      <c r="D562" s="40" t="s">
        <v>1812</v>
      </c>
      <c r="E562" s="40"/>
      <c r="F562" s="40"/>
      <c r="G562" s="62" t="s">
        <v>473</v>
      </c>
      <c r="H562" s="39"/>
      <c r="I562" s="31" t="s">
        <v>271</v>
      </c>
      <c r="J562" s="115" t="s">
        <v>271</v>
      </c>
      <c r="K562" s="115" t="s">
        <v>271</v>
      </c>
    </row>
    <row r="563" s="10" customFormat="true" ht="73" customHeight="true" spans="1:11">
      <c r="A563" s="56">
        <v>55</v>
      </c>
      <c r="B563" s="31" t="s">
        <v>885</v>
      </c>
      <c r="C563" s="56" t="s">
        <v>1813</v>
      </c>
      <c r="D563" s="40" t="s">
        <v>1814</v>
      </c>
      <c r="E563" s="40" t="s">
        <v>1815</v>
      </c>
      <c r="F563" s="40" t="s">
        <v>1816</v>
      </c>
      <c r="G563" s="62" t="s">
        <v>466</v>
      </c>
      <c r="H563" s="40" t="s">
        <v>1817</v>
      </c>
      <c r="I563" s="31" t="s">
        <v>271</v>
      </c>
      <c r="J563" s="115" t="s">
        <v>271</v>
      </c>
      <c r="K563" s="115" t="s">
        <v>271</v>
      </c>
    </row>
    <row r="564" s="10" customFormat="true" ht="31.5" spans="1:11">
      <c r="A564" s="56"/>
      <c r="B564" s="31" t="s">
        <v>885</v>
      </c>
      <c r="C564" s="56" t="s">
        <v>1818</v>
      </c>
      <c r="D564" s="40" t="s">
        <v>1819</v>
      </c>
      <c r="E564" s="40"/>
      <c r="F564" s="40"/>
      <c r="G564" s="62" t="s">
        <v>466</v>
      </c>
      <c r="H564" s="40"/>
      <c r="I564" s="31" t="s">
        <v>271</v>
      </c>
      <c r="J564" s="115" t="s">
        <v>271</v>
      </c>
      <c r="K564" s="115" t="s">
        <v>271</v>
      </c>
    </row>
    <row r="565" s="10" customFormat="true" ht="31.5" spans="1:11">
      <c r="A565" s="56">
        <v>56</v>
      </c>
      <c r="B565" s="31" t="s">
        <v>885</v>
      </c>
      <c r="C565" s="56" t="s">
        <v>1820</v>
      </c>
      <c r="D565" s="40" t="s">
        <v>1821</v>
      </c>
      <c r="E565" s="40" t="s">
        <v>1822</v>
      </c>
      <c r="F565" s="40" t="s">
        <v>1816</v>
      </c>
      <c r="G565" s="62" t="s">
        <v>20</v>
      </c>
      <c r="H565" s="39" t="s">
        <v>1823</v>
      </c>
      <c r="I565" s="31" t="s">
        <v>271</v>
      </c>
      <c r="J565" s="115" t="s">
        <v>271</v>
      </c>
      <c r="K565" s="115" t="s">
        <v>271</v>
      </c>
    </row>
    <row r="566" s="10" customFormat="true" ht="47.25" spans="1:11">
      <c r="A566" s="56"/>
      <c r="B566" s="31" t="s">
        <v>885</v>
      </c>
      <c r="C566" s="56" t="s">
        <v>1824</v>
      </c>
      <c r="D566" s="40" t="s">
        <v>1825</v>
      </c>
      <c r="E566" s="40"/>
      <c r="F566" s="40"/>
      <c r="G566" s="62" t="s">
        <v>20</v>
      </c>
      <c r="H566" s="39"/>
      <c r="I566" s="31" t="s">
        <v>271</v>
      </c>
      <c r="J566" s="115" t="s">
        <v>271</v>
      </c>
      <c r="K566" s="115" t="s">
        <v>271</v>
      </c>
    </row>
    <row r="567" s="10" customFormat="true" ht="47.25" spans="1:11">
      <c r="A567" s="56">
        <v>57</v>
      </c>
      <c r="B567" s="31" t="s">
        <v>885</v>
      </c>
      <c r="C567" s="56" t="s">
        <v>1826</v>
      </c>
      <c r="D567" s="40" t="s">
        <v>1827</v>
      </c>
      <c r="E567" s="40" t="s">
        <v>1828</v>
      </c>
      <c r="F567" s="40" t="s">
        <v>1816</v>
      </c>
      <c r="G567" s="62" t="s">
        <v>20</v>
      </c>
      <c r="H567" s="40" t="s">
        <v>1829</v>
      </c>
      <c r="I567" s="31" t="s">
        <v>271</v>
      </c>
      <c r="J567" s="115" t="s">
        <v>271</v>
      </c>
      <c r="K567" s="115" t="s">
        <v>271</v>
      </c>
    </row>
    <row r="568" s="10" customFormat="true" ht="47.25" spans="1:11">
      <c r="A568" s="56"/>
      <c r="B568" s="31" t="s">
        <v>885</v>
      </c>
      <c r="C568" s="56" t="s">
        <v>1830</v>
      </c>
      <c r="D568" s="40" t="s">
        <v>1831</v>
      </c>
      <c r="E568" s="40"/>
      <c r="F568" s="40"/>
      <c r="G568" s="62" t="s">
        <v>20</v>
      </c>
      <c r="H568" s="40"/>
      <c r="I568" s="31" t="s">
        <v>271</v>
      </c>
      <c r="J568" s="115" t="s">
        <v>271</v>
      </c>
      <c r="K568" s="115" t="s">
        <v>271</v>
      </c>
    </row>
    <row r="569" s="10" customFormat="true" ht="61" customHeight="true" spans="1:11">
      <c r="A569" s="56">
        <v>58</v>
      </c>
      <c r="B569" s="31" t="s">
        <v>885</v>
      </c>
      <c r="C569" s="56" t="s">
        <v>1832</v>
      </c>
      <c r="D569" s="40" t="s">
        <v>1833</v>
      </c>
      <c r="E569" s="40" t="s">
        <v>1834</v>
      </c>
      <c r="F569" s="40" t="s">
        <v>1835</v>
      </c>
      <c r="G569" s="62" t="s">
        <v>20</v>
      </c>
      <c r="H569" s="40" t="s">
        <v>1836</v>
      </c>
      <c r="I569" s="31" t="s">
        <v>271</v>
      </c>
      <c r="J569" s="115" t="s">
        <v>271</v>
      </c>
      <c r="K569" s="115" t="s">
        <v>271</v>
      </c>
    </row>
    <row r="570" s="10" customFormat="true" ht="31.5" spans="1:11">
      <c r="A570" s="56"/>
      <c r="B570" s="31" t="s">
        <v>885</v>
      </c>
      <c r="C570" s="56" t="s">
        <v>1837</v>
      </c>
      <c r="D570" s="40" t="s">
        <v>1838</v>
      </c>
      <c r="E570" s="40"/>
      <c r="F570" s="40"/>
      <c r="G570" s="62" t="s">
        <v>20</v>
      </c>
      <c r="H570" s="40"/>
      <c r="I570" s="31" t="s">
        <v>271</v>
      </c>
      <c r="J570" s="115" t="s">
        <v>271</v>
      </c>
      <c r="K570" s="115" t="s">
        <v>271</v>
      </c>
    </row>
    <row r="571" s="10" customFormat="true" ht="31.5" spans="1:11">
      <c r="A571" s="56">
        <v>59</v>
      </c>
      <c r="B571" s="31" t="s">
        <v>885</v>
      </c>
      <c r="C571" s="56" t="s">
        <v>1839</v>
      </c>
      <c r="D571" s="40" t="s">
        <v>1840</v>
      </c>
      <c r="E571" s="40" t="s">
        <v>1841</v>
      </c>
      <c r="F571" s="40" t="s">
        <v>1842</v>
      </c>
      <c r="G571" s="62" t="s">
        <v>1843</v>
      </c>
      <c r="H571" s="39"/>
      <c r="I571" s="31" t="s">
        <v>271</v>
      </c>
      <c r="J571" s="115" t="s">
        <v>271</v>
      </c>
      <c r="K571" s="115" t="s">
        <v>271</v>
      </c>
    </row>
    <row r="572" s="10" customFormat="true" ht="47.25" spans="1:11">
      <c r="A572" s="56">
        <v>60</v>
      </c>
      <c r="B572" s="31" t="s">
        <v>210</v>
      </c>
      <c r="C572" s="56" t="s">
        <v>1844</v>
      </c>
      <c r="D572" s="40" t="s">
        <v>1845</v>
      </c>
      <c r="E572" s="40" t="s">
        <v>1846</v>
      </c>
      <c r="F572" s="40" t="s">
        <v>1847</v>
      </c>
      <c r="G572" s="62" t="s">
        <v>20</v>
      </c>
      <c r="H572" s="40" t="s">
        <v>1848</v>
      </c>
      <c r="I572" s="31" t="s">
        <v>271</v>
      </c>
      <c r="J572" s="115" t="s">
        <v>271</v>
      </c>
      <c r="K572" s="115" t="s">
        <v>271</v>
      </c>
    </row>
    <row r="573" s="10" customFormat="true" ht="59" customHeight="true" spans="1:11">
      <c r="A573" s="56">
        <v>61</v>
      </c>
      <c r="B573" s="31" t="s">
        <v>885</v>
      </c>
      <c r="C573" s="56" t="s">
        <v>1849</v>
      </c>
      <c r="D573" s="40" t="s">
        <v>1850</v>
      </c>
      <c r="E573" s="40" t="s">
        <v>1851</v>
      </c>
      <c r="F573" s="40" t="s">
        <v>1852</v>
      </c>
      <c r="G573" s="62" t="s">
        <v>20</v>
      </c>
      <c r="H573" s="40" t="s">
        <v>1853</v>
      </c>
      <c r="I573" s="31" t="s">
        <v>271</v>
      </c>
      <c r="J573" s="115" t="s">
        <v>271</v>
      </c>
      <c r="K573" s="115" t="s">
        <v>271</v>
      </c>
    </row>
    <row r="574" s="10" customFormat="true" ht="31.5" spans="1:11">
      <c r="A574" s="56"/>
      <c r="B574" s="31" t="s">
        <v>885</v>
      </c>
      <c r="C574" s="56" t="s">
        <v>1854</v>
      </c>
      <c r="D574" s="40" t="s">
        <v>1855</v>
      </c>
      <c r="E574" s="40"/>
      <c r="F574" s="40"/>
      <c r="G574" s="62" t="s">
        <v>20</v>
      </c>
      <c r="H574" s="40"/>
      <c r="I574" s="31" t="s">
        <v>271</v>
      </c>
      <c r="J574" s="115" t="s">
        <v>271</v>
      </c>
      <c r="K574" s="115" t="s">
        <v>271</v>
      </c>
    </row>
    <row r="575" s="10" customFormat="true" ht="31.5" spans="1:11">
      <c r="A575" s="56">
        <v>62</v>
      </c>
      <c r="B575" s="31" t="s">
        <v>885</v>
      </c>
      <c r="C575" s="56" t="s">
        <v>1856</v>
      </c>
      <c r="D575" s="40" t="s">
        <v>1857</v>
      </c>
      <c r="E575" s="40" t="s">
        <v>1858</v>
      </c>
      <c r="F575" s="40" t="s">
        <v>1566</v>
      </c>
      <c r="G575" s="62" t="s">
        <v>20</v>
      </c>
      <c r="H575" s="39"/>
      <c r="I575" s="31" t="s">
        <v>271</v>
      </c>
      <c r="J575" s="115" t="s">
        <v>271</v>
      </c>
      <c r="K575" s="115" t="s">
        <v>271</v>
      </c>
    </row>
    <row r="576" s="10" customFormat="true" ht="31.5" spans="1:11">
      <c r="A576" s="56"/>
      <c r="B576" s="31" t="s">
        <v>885</v>
      </c>
      <c r="C576" s="56" t="s">
        <v>1859</v>
      </c>
      <c r="D576" s="40" t="s">
        <v>1860</v>
      </c>
      <c r="E576" s="40"/>
      <c r="F576" s="40"/>
      <c r="G576" s="62" t="s">
        <v>20</v>
      </c>
      <c r="H576" s="39"/>
      <c r="I576" s="31" t="s">
        <v>271</v>
      </c>
      <c r="J576" s="115" t="s">
        <v>271</v>
      </c>
      <c r="K576" s="115" t="s">
        <v>271</v>
      </c>
    </row>
    <row r="577" s="10" customFormat="true" ht="31.5" spans="1:11">
      <c r="A577" s="56"/>
      <c r="B577" s="31" t="s">
        <v>885</v>
      </c>
      <c r="C577" s="56" t="s">
        <v>1861</v>
      </c>
      <c r="D577" s="40" t="s">
        <v>1862</v>
      </c>
      <c r="E577" s="40"/>
      <c r="F577" s="40"/>
      <c r="G577" s="62" t="s">
        <v>20</v>
      </c>
      <c r="H577" s="39"/>
      <c r="I577" s="31" t="s">
        <v>271</v>
      </c>
      <c r="J577" s="115" t="s">
        <v>271</v>
      </c>
      <c r="K577" s="115" t="s">
        <v>271</v>
      </c>
    </row>
    <row r="578" s="10" customFormat="true" ht="31.5" spans="1:11">
      <c r="A578" s="56">
        <v>63</v>
      </c>
      <c r="B578" s="31" t="s">
        <v>885</v>
      </c>
      <c r="C578" s="56" t="s">
        <v>1863</v>
      </c>
      <c r="D578" s="40" t="s">
        <v>1864</v>
      </c>
      <c r="E578" s="40" t="s">
        <v>1865</v>
      </c>
      <c r="F578" s="40" t="s">
        <v>1866</v>
      </c>
      <c r="G578" s="62" t="s">
        <v>20</v>
      </c>
      <c r="H578" s="39"/>
      <c r="I578" s="31" t="s">
        <v>271</v>
      </c>
      <c r="J578" s="115" t="s">
        <v>271</v>
      </c>
      <c r="K578" s="115" t="s">
        <v>271</v>
      </c>
    </row>
    <row r="579" s="10" customFormat="true" ht="22.5" spans="1:11">
      <c r="A579" s="56"/>
      <c r="B579" s="31" t="s">
        <v>885</v>
      </c>
      <c r="C579" s="56" t="s">
        <v>1867</v>
      </c>
      <c r="D579" s="40" t="s">
        <v>1868</v>
      </c>
      <c r="E579" s="40"/>
      <c r="F579" s="40"/>
      <c r="G579" s="62" t="s">
        <v>20</v>
      </c>
      <c r="H579" s="39"/>
      <c r="I579" s="31" t="s">
        <v>271</v>
      </c>
      <c r="J579" s="115" t="s">
        <v>271</v>
      </c>
      <c r="K579" s="115" t="s">
        <v>271</v>
      </c>
    </row>
    <row r="580" s="10" customFormat="true" ht="31.5" spans="1:11">
      <c r="A580" s="56">
        <v>64</v>
      </c>
      <c r="B580" s="31" t="s">
        <v>885</v>
      </c>
      <c r="C580" s="56" t="s">
        <v>1869</v>
      </c>
      <c r="D580" s="40" t="s">
        <v>1870</v>
      </c>
      <c r="E580" s="40" t="s">
        <v>1871</v>
      </c>
      <c r="F580" s="40" t="s">
        <v>1872</v>
      </c>
      <c r="G580" s="62" t="s">
        <v>473</v>
      </c>
      <c r="H580" s="39"/>
      <c r="I580" s="31" t="s">
        <v>271</v>
      </c>
      <c r="J580" s="115" t="s">
        <v>271</v>
      </c>
      <c r="K580" s="115" t="s">
        <v>271</v>
      </c>
    </row>
    <row r="581" s="10" customFormat="true" ht="31.5" spans="1:11">
      <c r="A581" s="56"/>
      <c r="B581" s="31" t="s">
        <v>885</v>
      </c>
      <c r="C581" s="56" t="s">
        <v>1873</v>
      </c>
      <c r="D581" s="40" t="s">
        <v>1874</v>
      </c>
      <c r="E581" s="40"/>
      <c r="F581" s="40"/>
      <c r="G581" s="62" t="s">
        <v>473</v>
      </c>
      <c r="H581" s="39"/>
      <c r="I581" s="31" t="s">
        <v>271</v>
      </c>
      <c r="J581" s="115" t="s">
        <v>271</v>
      </c>
      <c r="K581" s="115" t="s">
        <v>271</v>
      </c>
    </row>
    <row r="582" s="10" customFormat="true" ht="31.5" spans="1:11">
      <c r="A582" s="56"/>
      <c r="B582" s="31" t="s">
        <v>885</v>
      </c>
      <c r="C582" s="56" t="s">
        <v>1875</v>
      </c>
      <c r="D582" s="40" t="s">
        <v>1876</v>
      </c>
      <c r="E582" s="40"/>
      <c r="F582" s="40"/>
      <c r="G582" s="62" t="s">
        <v>473</v>
      </c>
      <c r="H582" s="39"/>
      <c r="I582" s="31" t="s">
        <v>271</v>
      </c>
      <c r="J582" s="115" t="s">
        <v>271</v>
      </c>
      <c r="K582" s="115" t="s">
        <v>271</v>
      </c>
    </row>
    <row r="583" s="10" customFormat="true" ht="31.5" spans="1:11">
      <c r="A583" s="56">
        <v>65</v>
      </c>
      <c r="B583" s="31" t="s">
        <v>885</v>
      </c>
      <c r="C583" s="56" t="s">
        <v>1877</v>
      </c>
      <c r="D583" s="40" t="s">
        <v>1878</v>
      </c>
      <c r="E583" s="40" t="s">
        <v>1879</v>
      </c>
      <c r="F583" s="40" t="s">
        <v>1880</v>
      </c>
      <c r="G583" s="62" t="s">
        <v>473</v>
      </c>
      <c r="H583" s="39"/>
      <c r="I583" s="31" t="s">
        <v>271</v>
      </c>
      <c r="J583" s="115" t="s">
        <v>271</v>
      </c>
      <c r="K583" s="115" t="s">
        <v>271</v>
      </c>
    </row>
    <row r="584" s="10" customFormat="true" ht="31.5" spans="1:11">
      <c r="A584" s="56"/>
      <c r="B584" s="31" t="s">
        <v>885</v>
      </c>
      <c r="C584" s="56" t="s">
        <v>1881</v>
      </c>
      <c r="D584" s="40" t="s">
        <v>1882</v>
      </c>
      <c r="E584" s="40"/>
      <c r="F584" s="40"/>
      <c r="G584" s="62" t="s">
        <v>473</v>
      </c>
      <c r="H584" s="39"/>
      <c r="I584" s="31" t="s">
        <v>271</v>
      </c>
      <c r="J584" s="115" t="s">
        <v>271</v>
      </c>
      <c r="K584" s="115" t="s">
        <v>271</v>
      </c>
    </row>
    <row r="585" s="10" customFormat="true" ht="31.5" spans="1:11">
      <c r="A585" s="56"/>
      <c r="B585" s="31" t="s">
        <v>885</v>
      </c>
      <c r="C585" s="56" t="s">
        <v>1883</v>
      </c>
      <c r="D585" s="40" t="s">
        <v>1884</v>
      </c>
      <c r="E585" s="40"/>
      <c r="F585" s="40"/>
      <c r="G585" s="62" t="s">
        <v>473</v>
      </c>
      <c r="H585" s="39"/>
      <c r="I585" s="31" t="s">
        <v>271</v>
      </c>
      <c r="J585" s="115" t="s">
        <v>271</v>
      </c>
      <c r="K585" s="115" t="s">
        <v>271</v>
      </c>
    </row>
    <row r="586" s="10" customFormat="true" ht="47.25" spans="1:11">
      <c r="A586" s="56">
        <v>66</v>
      </c>
      <c r="B586" s="31" t="s">
        <v>885</v>
      </c>
      <c r="C586" s="56" t="s">
        <v>1885</v>
      </c>
      <c r="D586" s="127" t="s">
        <v>1886</v>
      </c>
      <c r="E586" s="127" t="s">
        <v>1887</v>
      </c>
      <c r="F586" s="127" t="s">
        <v>1888</v>
      </c>
      <c r="G586" s="128" t="s">
        <v>20</v>
      </c>
      <c r="H586" s="129"/>
      <c r="I586" s="31" t="s">
        <v>271</v>
      </c>
      <c r="J586" s="115" t="s">
        <v>271</v>
      </c>
      <c r="K586" s="115" t="s">
        <v>271</v>
      </c>
    </row>
    <row r="587" s="10" customFormat="true" ht="31.5" spans="1:11">
      <c r="A587" s="56"/>
      <c r="B587" s="31" t="s">
        <v>885</v>
      </c>
      <c r="C587" s="56" t="s">
        <v>1889</v>
      </c>
      <c r="D587" s="40" t="s">
        <v>1890</v>
      </c>
      <c r="E587" s="127"/>
      <c r="F587" s="127"/>
      <c r="G587" s="128" t="s">
        <v>20</v>
      </c>
      <c r="H587" s="127"/>
      <c r="I587" s="31" t="s">
        <v>271</v>
      </c>
      <c r="J587" s="115" t="s">
        <v>271</v>
      </c>
      <c r="K587" s="115" t="s">
        <v>271</v>
      </c>
    </row>
    <row r="588" s="10" customFormat="true" ht="47.25" spans="1:11">
      <c r="A588" s="56"/>
      <c r="B588" s="31" t="s">
        <v>885</v>
      </c>
      <c r="C588" s="56" t="s">
        <v>1891</v>
      </c>
      <c r="D588" s="40" t="s">
        <v>1892</v>
      </c>
      <c r="E588" s="127"/>
      <c r="F588" s="127"/>
      <c r="G588" s="128" t="s">
        <v>20</v>
      </c>
      <c r="H588" s="127" t="s">
        <v>1893</v>
      </c>
      <c r="I588" s="31" t="s">
        <v>271</v>
      </c>
      <c r="J588" s="115" t="s">
        <v>271</v>
      </c>
      <c r="K588" s="115" t="s">
        <v>271</v>
      </c>
    </row>
    <row r="589" s="10" customFormat="true" ht="31.5" spans="1:11">
      <c r="A589" s="56">
        <v>67</v>
      </c>
      <c r="B589" s="31" t="s">
        <v>885</v>
      </c>
      <c r="C589" s="56" t="s">
        <v>1894</v>
      </c>
      <c r="D589" s="40" t="s">
        <v>1895</v>
      </c>
      <c r="E589" s="40" t="s">
        <v>1896</v>
      </c>
      <c r="F589" s="40" t="s">
        <v>1880</v>
      </c>
      <c r="G589" s="62" t="s">
        <v>473</v>
      </c>
      <c r="H589" s="39"/>
      <c r="I589" s="31" t="s">
        <v>271</v>
      </c>
      <c r="J589" s="115" t="s">
        <v>271</v>
      </c>
      <c r="K589" s="115" t="s">
        <v>271</v>
      </c>
    </row>
    <row r="590" s="10" customFormat="true" ht="31.5" spans="1:11">
      <c r="A590" s="56"/>
      <c r="B590" s="31" t="s">
        <v>885</v>
      </c>
      <c r="C590" s="56" t="s">
        <v>1897</v>
      </c>
      <c r="D590" s="40" t="s">
        <v>1898</v>
      </c>
      <c r="E590" s="40"/>
      <c r="F590" s="40"/>
      <c r="G590" s="62" t="s">
        <v>473</v>
      </c>
      <c r="H590" s="39"/>
      <c r="I590" s="31" t="s">
        <v>271</v>
      </c>
      <c r="J590" s="115" t="s">
        <v>271</v>
      </c>
      <c r="K590" s="115" t="s">
        <v>271</v>
      </c>
    </row>
    <row r="591" s="10" customFormat="true" ht="47.25" spans="1:11">
      <c r="A591" s="56">
        <v>68</v>
      </c>
      <c r="B591" s="31" t="s">
        <v>885</v>
      </c>
      <c r="C591" s="56" t="s">
        <v>1899</v>
      </c>
      <c r="D591" s="127" t="s">
        <v>1900</v>
      </c>
      <c r="E591" s="127" t="s">
        <v>1901</v>
      </c>
      <c r="F591" s="127" t="s">
        <v>1902</v>
      </c>
      <c r="G591" s="128" t="s">
        <v>20</v>
      </c>
      <c r="H591" s="71"/>
      <c r="I591" s="31" t="s">
        <v>271</v>
      </c>
      <c r="J591" s="115" t="s">
        <v>271</v>
      </c>
      <c r="K591" s="115" t="s">
        <v>271</v>
      </c>
    </row>
    <row r="592" s="10" customFormat="true" ht="31.5" spans="1:11">
      <c r="A592" s="56">
        <v>69</v>
      </c>
      <c r="B592" s="31" t="s">
        <v>885</v>
      </c>
      <c r="C592" s="56" t="s">
        <v>1903</v>
      </c>
      <c r="D592" s="40" t="s">
        <v>1904</v>
      </c>
      <c r="E592" s="40" t="s">
        <v>1905</v>
      </c>
      <c r="F592" s="40" t="s">
        <v>1906</v>
      </c>
      <c r="G592" s="62" t="s">
        <v>473</v>
      </c>
      <c r="H592" s="126"/>
      <c r="I592" s="31" t="s">
        <v>271</v>
      </c>
      <c r="J592" s="115" t="s">
        <v>271</v>
      </c>
      <c r="K592" s="115" t="s">
        <v>271</v>
      </c>
    </row>
    <row r="593" s="10" customFormat="true" ht="31.5" spans="1:11">
      <c r="A593" s="56"/>
      <c r="B593" s="31" t="s">
        <v>885</v>
      </c>
      <c r="C593" s="56" t="s">
        <v>1907</v>
      </c>
      <c r="D593" s="40" t="s">
        <v>1908</v>
      </c>
      <c r="E593" s="40"/>
      <c r="F593" s="40"/>
      <c r="G593" s="62" t="s">
        <v>473</v>
      </c>
      <c r="H593" s="40" t="s">
        <v>1909</v>
      </c>
      <c r="I593" s="31" t="s">
        <v>271</v>
      </c>
      <c r="J593" s="115" t="s">
        <v>271</v>
      </c>
      <c r="K593" s="115" t="s">
        <v>271</v>
      </c>
    </row>
    <row r="594" s="10" customFormat="true" ht="31.5" spans="1:11">
      <c r="A594" s="56">
        <v>70</v>
      </c>
      <c r="B594" s="31" t="s">
        <v>885</v>
      </c>
      <c r="C594" s="56" t="s">
        <v>1910</v>
      </c>
      <c r="D594" s="40" t="s">
        <v>1911</v>
      </c>
      <c r="E594" s="40" t="s">
        <v>1912</v>
      </c>
      <c r="F594" s="40" t="s">
        <v>1913</v>
      </c>
      <c r="G594" s="62" t="s">
        <v>473</v>
      </c>
      <c r="H594" s="39"/>
      <c r="I594" s="31" t="s">
        <v>271</v>
      </c>
      <c r="J594" s="115" t="s">
        <v>271</v>
      </c>
      <c r="K594" s="115" t="s">
        <v>271</v>
      </c>
    </row>
    <row r="595" s="10" customFormat="true" ht="31.5" spans="1:11">
      <c r="A595" s="56"/>
      <c r="B595" s="31" t="s">
        <v>885</v>
      </c>
      <c r="C595" s="56" t="s">
        <v>1914</v>
      </c>
      <c r="D595" s="40" t="s">
        <v>1915</v>
      </c>
      <c r="E595" s="40"/>
      <c r="F595" s="40"/>
      <c r="G595" s="62" t="s">
        <v>473</v>
      </c>
      <c r="H595" s="39"/>
      <c r="I595" s="31" t="s">
        <v>271</v>
      </c>
      <c r="J595" s="115" t="s">
        <v>271</v>
      </c>
      <c r="K595" s="115" t="s">
        <v>271</v>
      </c>
    </row>
    <row r="596" s="10" customFormat="true" ht="47.25" spans="1:11">
      <c r="A596" s="56">
        <v>71</v>
      </c>
      <c r="B596" s="31" t="s">
        <v>885</v>
      </c>
      <c r="C596" s="56" t="s">
        <v>1916</v>
      </c>
      <c r="D596" s="40" t="s">
        <v>1917</v>
      </c>
      <c r="E596" s="40" t="s">
        <v>1918</v>
      </c>
      <c r="F596" s="40" t="s">
        <v>1919</v>
      </c>
      <c r="G596" s="62" t="s">
        <v>473</v>
      </c>
      <c r="H596" s="126"/>
      <c r="I596" s="31" t="s">
        <v>271</v>
      </c>
      <c r="J596" s="115" t="s">
        <v>271</v>
      </c>
      <c r="K596" s="115" t="s">
        <v>271</v>
      </c>
    </row>
    <row r="597" s="10" customFormat="true" ht="31.5" spans="1:11">
      <c r="A597" s="56"/>
      <c r="B597" s="31" t="s">
        <v>885</v>
      </c>
      <c r="C597" s="56" t="s">
        <v>1920</v>
      </c>
      <c r="D597" s="40" t="s">
        <v>1921</v>
      </c>
      <c r="E597" s="40"/>
      <c r="F597" s="40"/>
      <c r="G597" s="62" t="s">
        <v>473</v>
      </c>
      <c r="H597" s="40"/>
      <c r="I597" s="31" t="s">
        <v>271</v>
      </c>
      <c r="J597" s="115" t="s">
        <v>271</v>
      </c>
      <c r="K597" s="115" t="s">
        <v>271</v>
      </c>
    </row>
    <row r="598" s="10" customFormat="true" ht="31.5" spans="1:11">
      <c r="A598" s="56"/>
      <c r="B598" s="31" t="s">
        <v>885</v>
      </c>
      <c r="C598" s="56" t="s">
        <v>1922</v>
      </c>
      <c r="D598" s="40" t="s">
        <v>1923</v>
      </c>
      <c r="E598" s="40"/>
      <c r="F598" s="40"/>
      <c r="G598" s="62" t="s">
        <v>473</v>
      </c>
      <c r="H598" s="40" t="s">
        <v>1924</v>
      </c>
      <c r="I598" s="31" t="s">
        <v>271</v>
      </c>
      <c r="J598" s="115" t="s">
        <v>271</v>
      </c>
      <c r="K598" s="115" t="s">
        <v>271</v>
      </c>
    </row>
    <row r="599" s="10" customFormat="true" ht="47.25" spans="1:11">
      <c r="A599" s="56">
        <v>72</v>
      </c>
      <c r="B599" s="31" t="s">
        <v>885</v>
      </c>
      <c r="C599" s="56" t="s">
        <v>1925</v>
      </c>
      <c r="D599" s="40" t="s">
        <v>1926</v>
      </c>
      <c r="E599" s="40" t="s">
        <v>1927</v>
      </c>
      <c r="F599" s="40" t="s">
        <v>1928</v>
      </c>
      <c r="G599" s="62" t="s">
        <v>473</v>
      </c>
      <c r="H599" s="126"/>
      <c r="I599" s="31" t="s">
        <v>271</v>
      </c>
      <c r="J599" s="115" t="s">
        <v>271</v>
      </c>
      <c r="K599" s="115" t="s">
        <v>271</v>
      </c>
    </row>
    <row r="600" s="10" customFormat="true" ht="31.5" spans="1:11">
      <c r="A600" s="56"/>
      <c r="B600" s="31" t="s">
        <v>885</v>
      </c>
      <c r="C600" s="56" t="s">
        <v>1929</v>
      </c>
      <c r="D600" s="40" t="s">
        <v>1930</v>
      </c>
      <c r="E600" s="40"/>
      <c r="F600" s="40"/>
      <c r="G600" s="62" t="s">
        <v>473</v>
      </c>
      <c r="H600" s="40"/>
      <c r="I600" s="31" t="s">
        <v>271</v>
      </c>
      <c r="J600" s="115" t="s">
        <v>271</v>
      </c>
      <c r="K600" s="115" t="s">
        <v>271</v>
      </c>
    </row>
    <row r="601" s="10" customFormat="true" ht="31.5" spans="1:11">
      <c r="A601" s="56"/>
      <c r="B601" s="31" t="s">
        <v>885</v>
      </c>
      <c r="C601" s="56" t="s">
        <v>1931</v>
      </c>
      <c r="D601" s="40" t="s">
        <v>1932</v>
      </c>
      <c r="E601" s="40"/>
      <c r="F601" s="40"/>
      <c r="G601" s="62" t="s">
        <v>473</v>
      </c>
      <c r="H601" s="40" t="s">
        <v>1933</v>
      </c>
      <c r="I601" s="31" t="s">
        <v>271</v>
      </c>
      <c r="J601" s="115" t="s">
        <v>271</v>
      </c>
      <c r="K601" s="115" t="s">
        <v>271</v>
      </c>
    </row>
    <row r="602" s="10" customFormat="true" ht="31.5" spans="1:11">
      <c r="A602" s="56">
        <v>73</v>
      </c>
      <c r="B602" s="31" t="s">
        <v>885</v>
      </c>
      <c r="C602" s="56" t="s">
        <v>1934</v>
      </c>
      <c r="D602" s="40" t="s">
        <v>1935</v>
      </c>
      <c r="E602" s="40" t="s">
        <v>1936</v>
      </c>
      <c r="F602" s="40" t="s">
        <v>1937</v>
      </c>
      <c r="G602" s="62" t="s">
        <v>473</v>
      </c>
      <c r="H602" s="126"/>
      <c r="I602" s="31" t="s">
        <v>271</v>
      </c>
      <c r="J602" s="115" t="s">
        <v>271</v>
      </c>
      <c r="K602" s="115" t="s">
        <v>271</v>
      </c>
    </row>
    <row r="603" s="10" customFormat="true" ht="31.5" spans="1:11">
      <c r="A603" s="56"/>
      <c r="B603" s="31" t="s">
        <v>885</v>
      </c>
      <c r="C603" s="56" t="s">
        <v>1938</v>
      </c>
      <c r="D603" s="40" t="s">
        <v>1939</v>
      </c>
      <c r="E603" s="40"/>
      <c r="F603" s="40"/>
      <c r="G603" s="62" t="s">
        <v>473</v>
      </c>
      <c r="H603" s="40" t="s">
        <v>1940</v>
      </c>
      <c r="I603" s="31" t="s">
        <v>271</v>
      </c>
      <c r="J603" s="115" t="s">
        <v>271</v>
      </c>
      <c r="K603" s="115" t="s">
        <v>271</v>
      </c>
    </row>
    <row r="604" s="10" customFormat="true" ht="31.5" spans="1:11">
      <c r="A604" s="56">
        <v>74</v>
      </c>
      <c r="B604" s="31" t="s">
        <v>885</v>
      </c>
      <c r="C604" s="56" t="s">
        <v>1941</v>
      </c>
      <c r="D604" s="40" t="s">
        <v>1942</v>
      </c>
      <c r="E604" s="40" t="s">
        <v>1943</v>
      </c>
      <c r="F604" s="40" t="s">
        <v>1944</v>
      </c>
      <c r="G604" s="62" t="s">
        <v>473</v>
      </c>
      <c r="H604" s="39"/>
      <c r="I604" s="31" t="s">
        <v>271</v>
      </c>
      <c r="J604" s="115" t="s">
        <v>271</v>
      </c>
      <c r="K604" s="115" t="s">
        <v>271</v>
      </c>
    </row>
    <row r="605" s="10" customFormat="true" ht="31.5" spans="1:11">
      <c r="A605" s="56">
        <v>75</v>
      </c>
      <c r="B605" s="31" t="s">
        <v>885</v>
      </c>
      <c r="C605" s="56" t="s">
        <v>1945</v>
      </c>
      <c r="D605" s="40" t="s">
        <v>1946</v>
      </c>
      <c r="E605" s="40" t="s">
        <v>1947</v>
      </c>
      <c r="F605" s="40" t="s">
        <v>1948</v>
      </c>
      <c r="G605" s="62" t="s">
        <v>473</v>
      </c>
      <c r="H605" s="39"/>
      <c r="I605" s="31" t="s">
        <v>271</v>
      </c>
      <c r="J605" s="115" t="s">
        <v>271</v>
      </c>
      <c r="K605" s="115" t="s">
        <v>271</v>
      </c>
    </row>
    <row r="606" s="10" customFormat="true" ht="31.5" spans="1:11">
      <c r="A606" s="56">
        <v>76</v>
      </c>
      <c r="B606" s="31" t="s">
        <v>885</v>
      </c>
      <c r="C606" s="56" t="s">
        <v>1949</v>
      </c>
      <c r="D606" s="40" t="s">
        <v>1950</v>
      </c>
      <c r="E606" s="40" t="s">
        <v>1951</v>
      </c>
      <c r="F606" s="40" t="s">
        <v>1906</v>
      </c>
      <c r="G606" s="62" t="s">
        <v>473</v>
      </c>
      <c r="H606" s="130"/>
      <c r="I606" s="31" t="s">
        <v>271</v>
      </c>
      <c r="J606" s="115" t="s">
        <v>271</v>
      </c>
      <c r="K606" s="115" t="s">
        <v>271</v>
      </c>
    </row>
    <row r="607" s="10" customFormat="true" ht="31.5" spans="1:11">
      <c r="A607" s="56"/>
      <c r="B607" s="31" t="s">
        <v>885</v>
      </c>
      <c r="C607" s="56" t="s">
        <v>1952</v>
      </c>
      <c r="D607" s="40" t="s">
        <v>1953</v>
      </c>
      <c r="E607" s="40"/>
      <c r="F607" s="40"/>
      <c r="G607" s="62" t="s">
        <v>473</v>
      </c>
      <c r="H607" s="40" t="s">
        <v>1954</v>
      </c>
      <c r="I607" s="31" t="s">
        <v>271</v>
      </c>
      <c r="J607" s="115" t="s">
        <v>271</v>
      </c>
      <c r="K607" s="115" t="s">
        <v>271</v>
      </c>
    </row>
    <row r="608" s="10" customFormat="true" ht="31.5" spans="1:11">
      <c r="A608" s="56"/>
      <c r="B608" s="31" t="s">
        <v>885</v>
      </c>
      <c r="C608" s="56" t="s">
        <v>1955</v>
      </c>
      <c r="D608" s="40" t="s">
        <v>1956</v>
      </c>
      <c r="E608" s="40"/>
      <c r="F608" s="40"/>
      <c r="G608" s="62" t="s">
        <v>473</v>
      </c>
      <c r="H608" s="40" t="s">
        <v>1957</v>
      </c>
      <c r="I608" s="31" t="s">
        <v>271</v>
      </c>
      <c r="J608" s="115" t="s">
        <v>271</v>
      </c>
      <c r="K608" s="115" t="s">
        <v>271</v>
      </c>
    </row>
    <row r="609" s="10" customFormat="true" ht="31.5" spans="1:11">
      <c r="A609" s="56">
        <v>77</v>
      </c>
      <c r="B609" s="31" t="s">
        <v>885</v>
      </c>
      <c r="C609" s="56" t="s">
        <v>1958</v>
      </c>
      <c r="D609" s="40" t="s">
        <v>1959</v>
      </c>
      <c r="E609" s="40" t="s">
        <v>1960</v>
      </c>
      <c r="F609" s="40" t="s">
        <v>1961</v>
      </c>
      <c r="G609" s="62" t="s">
        <v>473</v>
      </c>
      <c r="H609" s="39"/>
      <c r="I609" s="31" t="s">
        <v>271</v>
      </c>
      <c r="J609" s="115" t="s">
        <v>271</v>
      </c>
      <c r="K609" s="115" t="s">
        <v>271</v>
      </c>
    </row>
    <row r="610" s="10" customFormat="true" ht="31.5" spans="1:11">
      <c r="A610" s="56"/>
      <c r="B610" s="31" t="s">
        <v>885</v>
      </c>
      <c r="C610" s="56" t="s">
        <v>1962</v>
      </c>
      <c r="D610" s="40" t="s">
        <v>1963</v>
      </c>
      <c r="E610" s="40"/>
      <c r="F610" s="40"/>
      <c r="G610" s="62" t="s">
        <v>473</v>
      </c>
      <c r="H610" s="39"/>
      <c r="I610" s="31" t="s">
        <v>271</v>
      </c>
      <c r="J610" s="115" t="s">
        <v>271</v>
      </c>
      <c r="K610" s="115" t="s">
        <v>271</v>
      </c>
    </row>
    <row r="611" s="10" customFormat="true" ht="31.5" spans="1:11">
      <c r="A611" s="56"/>
      <c r="B611" s="31" t="s">
        <v>885</v>
      </c>
      <c r="C611" s="56" t="s">
        <v>1964</v>
      </c>
      <c r="D611" s="40" t="s">
        <v>1965</v>
      </c>
      <c r="E611" s="40"/>
      <c r="F611" s="40"/>
      <c r="G611" s="62" t="s">
        <v>473</v>
      </c>
      <c r="H611" s="39"/>
      <c r="I611" s="31" t="s">
        <v>271</v>
      </c>
      <c r="J611" s="115" t="s">
        <v>271</v>
      </c>
      <c r="K611" s="115" t="s">
        <v>271</v>
      </c>
    </row>
    <row r="612" s="10" customFormat="true" ht="31.5" spans="1:11">
      <c r="A612" s="56"/>
      <c r="B612" s="31" t="s">
        <v>885</v>
      </c>
      <c r="C612" s="56" t="s">
        <v>1966</v>
      </c>
      <c r="D612" s="40" t="s">
        <v>1967</v>
      </c>
      <c r="E612" s="40"/>
      <c r="F612" s="40"/>
      <c r="G612" s="62" t="s">
        <v>473</v>
      </c>
      <c r="H612" s="39"/>
      <c r="I612" s="31" t="s">
        <v>271</v>
      </c>
      <c r="J612" s="115" t="s">
        <v>271</v>
      </c>
      <c r="K612" s="115" t="s">
        <v>271</v>
      </c>
    </row>
    <row r="613" s="10" customFormat="true" ht="31.5" spans="1:11">
      <c r="A613" s="56">
        <v>78</v>
      </c>
      <c r="B613" s="31" t="s">
        <v>885</v>
      </c>
      <c r="C613" s="56" t="s">
        <v>1968</v>
      </c>
      <c r="D613" s="40" t="s">
        <v>1969</v>
      </c>
      <c r="E613" s="40" t="s">
        <v>1970</v>
      </c>
      <c r="F613" s="40" t="s">
        <v>1971</v>
      </c>
      <c r="G613" s="62" t="s">
        <v>473</v>
      </c>
      <c r="H613" s="39"/>
      <c r="I613" s="31" t="s">
        <v>271</v>
      </c>
      <c r="J613" s="115" t="s">
        <v>271</v>
      </c>
      <c r="K613" s="115" t="s">
        <v>271</v>
      </c>
    </row>
    <row r="614" s="10" customFormat="true" ht="31.5" spans="1:11">
      <c r="A614" s="56"/>
      <c r="B614" s="31" t="s">
        <v>885</v>
      </c>
      <c r="C614" s="56" t="s">
        <v>1972</v>
      </c>
      <c r="D614" s="40" t="s">
        <v>1973</v>
      </c>
      <c r="E614" s="40"/>
      <c r="F614" s="40"/>
      <c r="G614" s="62" t="s">
        <v>473</v>
      </c>
      <c r="H614" s="39"/>
      <c r="I614" s="31" t="s">
        <v>271</v>
      </c>
      <c r="J614" s="115" t="s">
        <v>271</v>
      </c>
      <c r="K614" s="115" t="s">
        <v>271</v>
      </c>
    </row>
    <row r="615" s="10" customFormat="true" ht="31.5" spans="1:11">
      <c r="A615" s="56"/>
      <c r="B615" s="31" t="s">
        <v>885</v>
      </c>
      <c r="C615" s="56" t="s">
        <v>1974</v>
      </c>
      <c r="D615" s="40" t="s">
        <v>1975</v>
      </c>
      <c r="E615" s="40"/>
      <c r="F615" s="40"/>
      <c r="G615" s="62" t="s">
        <v>473</v>
      </c>
      <c r="H615" s="39"/>
      <c r="I615" s="31" t="s">
        <v>271</v>
      </c>
      <c r="J615" s="115" t="s">
        <v>271</v>
      </c>
      <c r="K615" s="115" t="s">
        <v>271</v>
      </c>
    </row>
    <row r="616" s="10" customFormat="true" ht="31.5" spans="1:11">
      <c r="A616" s="56">
        <v>79</v>
      </c>
      <c r="B616" s="31" t="s">
        <v>885</v>
      </c>
      <c r="C616" s="56" t="s">
        <v>1976</v>
      </c>
      <c r="D616" s="40" t="s">
        <v>1977</v>
      </c>
      <c r="E616" s="40" t="s">
        <v>1978</v>
      </c>
      <c r="F616" s="40" t="s">
        <v>1979</v>
      </c>
      <c r="G616" s="62" t="s">
        <v>473</v>
      </c>
      <c r="H616" s="126"/>
      <c r="I616" s="31" t="s">
        <v>271</v>
      </c>
      <c r="J616" s="115" t="s">
        <v>271</v>
      </c>
      <c r="K616" s="115" t="s">
        <v>271</v>
      </c>
    </row>
    <row r="617" s="10" customFormat="true" ht="31.5" spans="1:11">
      <c r="A617" s="56"/>
      <c r="B617" s="31" t="s">
        <v>885</v>
      </c>
      <c r="C617" s="56" t="s">
        <v>1980</v>
      </c>
      <c r="D617" s="40" t="s">
        <v>1981</v>
      </c>
      <c r="E617" s="40"/>
      <c r="F617" s="40"/>
      <c r="G617" s="62" t="s">
        <v>473</v>
      </c>
      <c r="H617" s="40" t="s">
        <v>1982</v>
      </c>
      <c r="I617" s="31" t="s">
        <v>271</v>
      </c>
      <c r="J617" s="115" t="s">
        <v>271</v>
      </c>
      <c r="K617" s="115" t="s">
        <v>271</v>
      </c>
    </row>
    <row r="618" s="10" customFormat="true" ht="31.5" spans="1:11">
      <c r="A618" s="56"/>
      <c r="B618" s="31" t="s">
        <v>885</v>
      </c>
      <c r="C618" s="56" t="s">
        <v>1983</v>
      </c>
      <c r="D618" s="40" t="s">
        <v>1984</v>
      </c>
      <c r="E618" s="40"/>
      <c r="F618" s="40"/>
      <c r="G618" s="62" t="s">
        <v>473</v>
      </c>
      <c r="H618" s="40"/>
      <c r="I618" s="31" t="s">
        <v>271</v>
      </c>
      <c r="J618" s="115" t="s">
        <v>271</v>
      </c>
      <c r="K618" s="115" t="s">
        <v>271</v>
      </c>
    </row>
    <row r="619" s="10" customFormat="true" ht="31.5" spans="1:11">
      <c r="A619" s="56"/>
      <c r="B619" s="31" t="s">
        <v>885</v>
      </c>
      <c r="C619" s="56" t="s">
        <v>1985</v>
      </c>
      <c r="D619" s="40" t="s">
        <v>1986</v>
      </c>
      <c r="E619" s="40"/>
      <c r="F619" s="40"/>
      <c r="G619" s="62" t="s">
        <v>473</v>
      </c>
      <c r="H619" s="40"/>
      <c r="I619" s="31" t="s">
        <v>271</v>
      </c>
      <c r="J619" s="115" t="s">
        <v>271</v>
      </c>
      <c r="K619" s="115" t="s">
        <v>271</v>
      </c>
    </row>
    <row r="620" s="10" customFormat="true" ht="47.25" spans="1:11">
      <c r="A620" s="56"/>
      <c r="B620" s="31" t="s">
        <v>885</v>
      </c>
      <c r="C620" s="56" t="s">
        <v>1987</v>
      </c>
      <c r="D620" s="40" t="s">
        <v>1988</v>
      </c>
      <c r="E620" s="40"/>
      <c r="F620" s="40"/>
      <c r="G620" s="62" t="s">
        <v>473</v>
      </c>
      <c r="H620" s="40"/>
      <c r="I620" s="31" t="s">
        <v>271</v>
      </c>
      <c r="J620" s="115" t="s">
        <v>271</v>
      </c>
      <c r="K620" s="115" t="s">
        <v>271</v>
      </c>
    </row>
    <row r="621" s="10" customFormat="true" ht="31.5" spans="1:11">
      <c r="A621" s="56">
        <v>80</v>
      </c>
      <c r="B621" s="31" t="s">
        <v>885</v>
      </c>
      <c r="C621" s="56" t="s">
        <v>1989</v>
      </c>
      <c r="D621" s="40" t="s">
        <v>1990</v>
      </c>
      <c r="E621" s="40" t="s">
        <v>1991</v>
      </c>
      <c r="F621" s="40" t="s">
        <v>1992</v>
      </c>
      <c r="G621" s="62" t="s">
        <v>473</v>
      </c>
      <c r="H621" s="39"/>
      <c r="I621" s="31" t="s">
        <v>271</v>
      </c>
      <c r="J621" s="115" t="s">
        <v>271</v>
      </c>
      <c r="K621" s="115" t="s">
        <v>271</v>
      </c>
    </row>
    <row r="622" s="10" customFormat="true" ht="31.5" spans="1:11">
      <c r="A622" s="56">
        <v>81</v>
      </c>
      <c r="B622" s="31" t="s">
        <v>885</v>
      </c>
      <c r="C622" s="56" t="s">
        <v>1993</v>
      </c>
      <c r="D622" s="40" t="s">
        <v>1994</v>
      </c>
      <c r="E622" s="40" t="s">
        <v>1995</v>
      </c>
      <c r="F622" s="40" t="s">
        <v>1996</v>
      </c>
      <c r="G622" s="62" t="s">
        <v>473</v>
      </c>
      <c r="H622" s="39"/>
      <c r="I622" s="31" t="s">
        <v>271</v>
      </c>
      <c r="J622" s="115" t="s">
        <v>271</v>
      </c>
      <c r="K622" s="115" t="s">
        <v>271</v>
      </c>
    </row>
    <row r="623" s="10" customFormat="true" ht="31.5" spans="1:11">
      <c r="A623" s="56"/>
      <c r="B623" s="31" t="s">
        <v>885</v>
      </c>
      <c r="C623" s="56" t="s">
        <v>1997</v>
      </c>
      <c r="D623" s="40" t="s">
        <v>1998</v>
      </c>
      <c r="E623" s="40"/>
      <c r="F623" s="40"/>
      <c r="G623" s="62" t="s">
        <v>473</v>
      </c>
      <c r="H623" s="39"/>
      <c r="I623" s="31" t="s">
        <v>271</v>
      </c>
      <c r="J623" s="115" t="s">
        <v>271</v>
      </c>
      <c r="K623" s="115" t="s">
        <v>271</v>
      </c>
    </row>
    <row r="624" s="10" customFormat="true" ht="31.5" spans="1:11">
      <c r="A624" s="56"/>
      <c r="B624" s="31" t="s">
        <v>885</v>
      </c>
      <c r="C624" s="56" t="s">
        <v>1999</v>
      </c>
      <c r="D624" s="40" t="s">
        <v>2000</v>
      </c>
      <c r="E624" s="40"/>
      <c r="F624" s="40"/>
      <c r="G624" s="62" t="s">
        <v>473</v>
      </c>
      <c r="H624" s="39"/>
      <c r="I624" s="31" t="s">
        <v>271</v>
      </c>
      <c r="J624" s="115" t="s">
        <v>271</v>
      </c>
      <c r="K624" s="115" t="s">
        <v>271</v>
      </c>
    </row>
    <row r="625" s="10" customFormat="true" ht="31.5" spans="1:11">
      <c r="A625" s="56"/>
      <c r="B625" s="31" t="s">
        <v>885</v>
      </c>
      <c r="C625" s="56" t="s">
        <v>2001</v>
      </c>
      <c r="D625" s="40" t="s">
        <v>2002</v>
      </c>
      <c r="E625" s="40"/>
      <c r="F625" s="40"/>
      <c r="G625" s="62" t="s">
        <v>473</v>
      </c>
      <c r="H625" s="39"/>
      <c r="I625" s="31" t="s">
        <v>271</v>
      </c>
      <c r="J625" s="115" t="s">
        <v>271</v>
      </c>
      <c r="K625" s="115" t="s">
        <v>271</v>
      </c>
    </row>
    <row r="626" s="10" customFormat="true" ht="31.5" spans="1:11">
      <c r="A626" s="56">
        <v>82</v>
      </c>
      <c r="B626" s="31" t="s">
        <v>885</v>
      </c>
      <c r="C626" s="56" t="s">
        <v>2003</v>
      </c>
      <c r="D626" s="40" t="s">
        <v>2004</v>
      </c>
      <c r="E626" s="40" t="s">
        <v>2005</v>
      </c>
      <c r="F626" s="40" t="s">
        <v>1880</v>
      </c>
      <c r="G626" s="62" t="s">
        <v>20</v>
      </c>
      <c r="H626" s="131"/>
      <c r="I626" s="31" t="s">
        <v>271</v>
      </c>
      <c r="J626" s="115" t="s">
        <v>271</v>
      </c>
      <c r="K626" s="115" t="s">
        <v>271</v>
      </c>
    </row>
    <row r="627" s="10" customFormat="true" ht="31.5" spans="1:11">
      <c r="A627" s="56"/>
      <c r="B627" s="31" t="s">
        <v>885</v>
      </c>
      <c r="C627" s="56" t="s">
        <v>2006</v>
      </c>
      <c r="D627" s="40" t="s">
        <v>2007</v>
      </c>
      <c r="E627" s="40"/>
      <c r="F627" s="40"/>
      <c r="G627" s="62" t="s">
        <v>20</v>
      </c>
      <c r="H627" s="131"/>
      <c r="I627" s="31" t="s">
        <v>271</v>
      </c>
      <c r="J627" s="115" t="s">
        <v>271</v>
      </c>
      <c r="K627" s="115" t="s">
        <v>271</v>
      </c>
    </row>
    <row r="628" s="10" customFormat="true" ht="31.5" spans="1:11">
      <c r="A628" s="56">
        <v>83</v>
      </c>
      <c r="B628" s="31" t="s">
        <v>885</v>
      </c>
      <c r="C628" s="56" t="s">
        <v>2008</v>
      </c>
      <c r="D628" s="40" t="s">
        <v>2009</v>
      </c>
      <c r="E628" s="40" t="s">
        <v>2010</v>
      </c>
      <c r="F628" s="40" t="s">
        <v>1880</v>
      </c>
      <c r="G628" s="62" t="s">
        <v>473</v>
      </c>
      <c r="H628" s="126"/>
      <c r="I628" s="31" t="s">
        <v>271</v>
      </c>
      <c r="J628" s="115" t="s">
        <v>271</v>
      </c>
      <c r="K628" s="115" t="s">
        <v>271</v>
      </c>
    </row>
    <row r="629" s="10" customFormat="true" ht="47.25" spans="1:11">
      <c r="A629" s="56"/>
      <c r="B629" s="31" t="s">
        <v>885</v>
      </c>
      <c r="C629" s="56" t="s">
        <v>2011</v>
      </c>
      <c r="D629" s="40" t="s">
        <v>2012</v>
      </c>
      <c r="E629" s="40"/>
      <c r="F629" s="40"/>
      <c r="G629" s="62" t="s">
        <v>473</v>
      </c>
      <c r="H629" s="40" t="s">
        <v>2013</v>
      </c>
      <c r="I629" s="31" t="s">
        <v>271</v>
      </c>
      <c r="J629" s="115" t="s">
        <v>271</v>
      </c>
      <c r="K629" s="115" t="s">
        <v>271</v>
      </c>
    </row>
    <row r="630" s="10" customFormat="true" ht="31.5" spans="1:11">
      <c r="A630" s="56">
        <v>84</v>
      </c>
      <c r="B630" s="31" t="s">
        <v>885</v>
      </c>
      <c r="C630" s="56" t="s">
        <v>2014</v>
      </c>
      <c r="D630" s="40" t="s">
        <v>2015</v>
      </c>
      <c r="E630" s="40" t="s">
        <v>2016</v>
      </c>
      <c r="F630" s="40" t="s">
        <v>2017</v>
      </c>
      <c r="G630" s="62" t="s">
        <v>20</v>
      </c>
      <c r="H630" s="125"/>
      <c r="I630" s="31" t="s">
        <v>271</v>
      </c>
      <c r="J630" s="115" t="s">
        <v>271</v>
      </c>
      <c r="K630" s="115" t="s">
        <v>271</v>
      </c>
    </row>
    <row r="631" s="10" customFormat="true" ht="31.5" spans="1:11">
      <c r="A631" s="56"/>
      <c r="B631" s="31" t="s">
        <v>885</v>
      </c>
      <c r="C631" s="56" t="s">
        <v>2018</v>
      </c>
      <c r="D631" s="40" t="s">
        <v>2019</v>
      </c>
      <c r="E631" s="40"/>
      <c r="F631" s="40"/>
      <c r="G631" s="62" t="s">
        <v>20</v>
      </c>
      <c r="H631" s="125"/>
      <c r="I631" s="31" t="s">
        <v>271</v>
      </c>
      <c r="J631" s="115" t="s">
        <v>271</v>
      </c>
      <c r="K631" s="115" t="s">
        <v>271</v>
      </c>
    </row>
    <row r="632" s="10" customFormat="true" ht="31.5" spans="1:11">
      <c r="A632" s="56">
        <v>85</v>
      </c>
      <c r="B632" s="31" t="s">
        <v>885</v>
      </c>
      <c r="C632" s="56" t="s">
        <v>2020</v>
      </c>
      <c r="D632" s="40" t="s">
        <v>2021</v>
      </c>
      <c r="E632" s="40" t="s">
        <v>2022</v>
      </c>
      <c r="F632" s="40" t="s">
        <v>1880</v>
      </c>
      <c r="G632" s="62" t="s">
        <v>20</v>
      </c>
      <c r="H632" s="125"/>
      <c r="I632" s="31" t="s">
        <v>271</v>
      </c>
      <c r="J632" s="115" t="s">
        <v>271</v>
      </c>
      <c r="K632" s="115" t="s">
        <v>271</v>
      </c>
    </row>
    <row r="633" s="10" customFormat="true" ht="31.5" spans="1:11">
      <c r="A633" s="56">
        <v>86</v>
      </c>
      <c r="B633" s="31" t="s">
        <v>885</v>
      </c>
      <c r="C633" s="56" t="s">
        <v>2023</v>
      </c>
      <c r="D633" s="40" t="s">
        <v>2024</v>
      </c>
      <c r="E633" s="40" t="s">
        <v>2025</v>
      </c>
      <c r="F633" s="40" t="s">
        <v>2026</v>
      </c>
      <c r="G633" s="62" t="s">
        <v>20</v>
      </c>
      <c r="H633" s="125"/>
      <c r="I633" s="31" t="s">
        <v>271</v>
      </c>
      <c r="J633" s="115" t="s">
        <v>271</v>
      </c>
      <c r="K633" s="115" t="s">
        <v>271</v>
      </c>
    </row>
    <row r="634" s="10" customFormat="true" ht="31.5" spans="1:11">
      <c r="A634" s="56">
        <v>87</v>
      </c>
      <c r="B634" s="31" t="s">
        <v>885</v>
      </c>
      <c r="C634" s="56" t="s">
        <v>2027</v>
      </c>
      <c r="D634" s="40" t="s">
        <v>2028</v>
      </c>
      <c r="E634" s="40" t="s">
        <v>2029</v>
      </c>
      <c r="F634" s="40" t="s">
        <v>1880</v>
      </c>
      <c r="G634" s="62" t="s">
        <v>20</v>
      </c>
      <c r="H634" s="125"/>
      <c r="I634" s="31" t="s">
        <v>271</v>
      </c>
      <c r="J634" s="115" t="s">
        <v>271</v>
      </c>
      <c r="K634" s="115" t="s">
        <v>271</v>
      </c>
    </row>
    <row r="635" s="10" customFormat="true" ht="31.5" spans="1:11">
      <c r="A635" s="56"/>
      <c r="B635" s="31" t="s">
        <v>885</v>
      </c>
      <c r="C635" s="56" t="s">
        <v>2030</v>
      </c>
      <c r="D635" s="40" t="s">
        <v>2031</v>
      </c>
      <c r="E635" s="40"/>
      <c r="F635" s="40"/>
      <c r="G635" s="62" t="s">
        <v>20</v>
      </c>
      <c r="H635" s="125"/>
      <c r="I635" s="31" t="s">
        <v>271</v>
      </c>
      <c r="J635" s="115" t="s">
        <v>271</v>
      </c>
      <c r="K635" s="115" t="s">
        <v>271</v>
      </c>
    </row>
    <row r="636" s="10" customFormat="true" ht="31.5" spans="1:11">
      <c r="A636" s="56">
        <v>88</v>
      </c>
      <c r="B636" s="31" t="s">
        <v>885</v>
      </c>
      <c r="C636" s="56" t="s">
        <v>2032</v>
      </c>
      <c r="D636" s="40" t="s">
        <v>2033</v>
      </c>
      <c r="E636" s="40" t="s">
        <v>2034</v>
      </c>
      <c r="F636" s="40" t="s">
        <v>2035</v>
      </c>
      <c r="G636" s="62" t="s">
        <v>20</v>
      </c>
      <c r="H636" s="125"/>
      <c r="I636" s="31" t="s">
        <v>271</v>
      </c>
      <c r="J636" s="115" t="s">
        <v>271</v>
      </c>
      <c r="K636" s="115" t="s">
        <v>271</v>
      </c>
    </row>
    <row r="637" s="10" customFormat="true" ht="31.5" spans="1:11">
      <c r="A637" s="56"/>
      <c r="B637" s="31" t="s">
        <v>885</v>
      </c>
      <c r="C637" s="56" t="s">
        <v>2036</v>
      </c>
      <c r="D637" s="40" t="s">
        <v>2037</v>
      </c>
      <c r="E637" s="40"/>
      <c r="F637" s="40"/>
      <c r="G637" s="62" t="s">
        <v>20</v>
      </c>
      <c r="H637" s="125"/>
      <c r="I637" s="31" t="s">
        <v>271</v>
      </c>
      <c r="J637" s="115" t="s">
        <v>271</v>
      </c>
      <c r="K637" s="115" t="s">
        <v>271</v>
      </c>
    </row>
    <row r="638" s="10" customFormat="true" ht="31.5" spans="1:11">
      <c r="A638" s="56">
        <v>89</v>
      </c>
      <c r="B638" s="31" t="s">
        <v>885</v>
      </c>
      <c r="C638" s="56" t="s">
        <v>2038</v>
      </c>
      <c r="D638" s="40" t="s">
        <v>2039</v>
      </c>
      <c r="E638" s="40" t="s">
        <v>2040</v>
      </c>
      <c r="F638" s="40" t="s">
        <v>1577</v>
      </c>
      <c r="G638" s="62" t="s">
        <v>1211</v>
      </c>
      <c r="H638" s="39"/>
      <c r="I638" s="31" t="s">
        <v>271</v>
      </c>
      <c r="J638" s="115" t="s">
        <v>271</v>
      </c>
      <c r="K638" s="115" t="s">
        <v>271</v>
      </c>
    </row>
    <row r="639" s="10" customFormat="true" ht="31.5" spans="1:11">
      <c r="A639" s="56"/>
      <c r="B639" s="31" t="s">
        <v>885</v>
      </c>
      <c r="C639" s="56" t="s">
        <v>2041</v>
      </c>
      <c r="D639" s="40" t="s">
        <v>2042</v>
      </c>
      <c r="E639" s="40"/>
      <c r="F639" s="40"/>
      <c r="G639" s="62" t="s">
        <v>1211</v>
      </c>
      <c r="H639" s="39"/>
      <c r="I639" s="31" t="s">
        <v>271</v>
      </c>
      <c r="J639" s="115" t="s">
        <v>271</v>
      </c>
      <c r="K639" s="115" t="s">
        <v>271</v>
      </c>
    </row>
    <row r="640" s="10" customFormat="true" ht="31.5" spans="1:11">
      <c r="A640" s="56">
        <v>90</v>
      </c>
      <c r="B640" s="31" t="s">
        <v>885</v>
      </c>
      <c r="C640" s="56" t="s">
        <v>2043</v>
      </c>
      <c r="D640" s="40" t="s">
        <v>2044</v>
      </c>
      <c r="E640" s="40" t="s">
        <v>2045</v>
      </c>
      <c r="F640" s="40" t="s">
        <v>1577</v>
      </c>
      <c r="G640" s="62" t="s">
        <v>466</v>
      </c>
      <c r="H640" s="39"/>
      <c r="I640" s="31" t="s">
        <v>271</v>
      </c>
      <c r="J640" s="115" t="s">
        <v>271</v>
      </c>
      <c r="K640" s="115" t="s">
        <v>271</v>
      </c>
    </row>
    <row r="641" s="10" customFormat="true" ht="31.5" spans="1:11">
      <c r="A641" s="56"/>
      <c r="B641" s="31" t="s">
        <v>885</v>
      </c>
      <c r="C641" s="56" t="s">
        <v>2046</v>
      </c>
      <c r="D641" s="40" t="s">
        <v>2047</v>
      </c>
      <c r="E641" s="40"/>
      <c r="F641" s="40"/>
      <c r="G641" s="62" t="s">
        <v>466</v>
      </c>
      <c r="H641" s="39"/>
      <c r="I641" s="31" t="s">
        <v>271</v>
      </c>
      <c r="J641" s="115" t="s">
        <v>271</v>
      </c>
      <c r="K641" s="115" t="s">
        <v>271</v>
      </c>
    </row>
    <row r="642" s="10" customFormat="true" ht="31.5" spans="1:11">
      <c r="A642" s="56">
        <v>91</v>
      </c>
      <c r="B642" s="31" t="s">
        <v>885</v>
      </c>
      <c r="C642" s="56" t="s">
        <v>2048</v>
      </c>
      <c r="D642" s="40" t="s">
        <v>2049</v>
      </c>
      <c r="E642" s="40" t="s">
        <v>2050</v>
      </c>
      <c r="F642" s="40" t="s">
        <v>2051</v>
      </c>
      <c r="G642" s="62" t="s">
        <v>1523</v>
      </c>
      <c r="H642" s="39"/>
      <c r="I642" s="31" t="s">
        <v>271</v>
      </c>
      <c r="J642" s="115" t="s">
        <v>271</v>
      </c>
      <c r="K642" s="115" t="s">
        <v>271</v>
      </c>
    </row>
    <row r="643" s="10" customFormat="true" ht="31.5" spans="1:11">
      <c r="A643" s="56"/>
      <c r="B643" s="31" t="s">
        <v>885</v>
      </c>
      <c r="C643" s="56" t="s">
        <v>2052</v>
      </c>
      <c r="D643" s="40" t="s">
        <v>2053</v>
      </c>
      <c r="E643" s="40"/>
      <c r="F643" s="40"/>
      <c r="G643" s="62" t="s">
        <v>1523</v>
      </c>
      <c r="H643" s="39"/>
      <c r="I643" s="31" t="s">
        <v>271</v>
      </c>
      <c r="J643" s="115" t="s">
        <v>271</v>
      </c>
      <c r="K643" s="115" t="s">
        <v>271</v>
      </c>
    </row>
    <row r="644" s="10" customFormat="true" ht="31.5" spans="1:11">
      <c r="A644" s="56">
        <v>92</v>
      </c>
      <c r="B644" s="31" t="s">
        <v>885</v>
      </c>
      <c r="C644" s="56" t="s">
        <v>2054</v>
      </c>
      <c r="D644" s="40" t="s">
        <v>2055</v>
      </c>
      <c r="E644" s="40" t="s">
        <v>2056</v>
      </c>
      <c r="F644" s="40" t="s">
        <v>2057</v>
      </c>
      <c r="G644" s="62" t="s">
        <v>20</v>
      </c>
      <c r="H644" s="39"/>
      <c r="I644" s="31" t="s">
        <v>271</v>
      </c>
      <c r="J644" s="115" t="s">
        <v>271</v>
      </c>
      <c r="K644" s="115" t="s">
        <v>271</v>
      </c>
    </row>
    <row r="645" s="10" customFormat="true" ht="31.5" spans="1:11">
      <c r="A645" s="56"/>
      <c r="B645" s="31" t="s">
        <v>885</v>
      </c>
      <c r="C645" s="56" t="s">
        <v>2058</v>
      </c>
      <c r="D645" s="40" t="s">
        <v>2059</v>
      </c>
      <c r="E645" s="40"/>
      <c r="F645" s="40"/>
      <c r="G645" s="62" t="s">
        <v>20</v>
      </c>
      <c r="H645" s="39"/>
      <c r="I645" s="31" t="s">
        <v>271</v>
      </c>
      <c r="J645" s="115" t="s">
        <v>271</v>
      </c>
      <c r="K645" s="115" t="s">
        <v>271</v>
      </c>
    </row>
    <row r="646" s="10" customFormat="true" ht="31.5" spans="1:11">
      <c r="A646" s="56"/>
      <c r="B646" s="31" t="s">
        <v>885</v>
      </c>
      <c r="C646" s="56" t="s">
        <v>2060</v>
      </c>
      <c r="D646" s="40" t="s">
        <v>2061</v>
      </c>
      <c r="E646" s="40"/>
      <c r="F646" s="40"/>
      <c r="G646" s="62" t="s">
        <v>20</v>
      </c>
      <c r="H646" s="39"/>
      <c r="I646" s="31" t="s">
        <v>271</v>
      </c>
      <c r="J646" s="115" t="s">
        <v>271</v>
      </c>
      <c r="K646" s="115" t="s">
        <v>271</v>
      </c>
    </row>
    <row r="647" s="10" customFormat="true" ht="31.5" spans="1:11">
      <c r="A647" s="56">
        <v>93</v>
      </c>
      <c r="B647" s="31" t="s">
        <v>885</v>
      </c>
      <c r="C647" s="56" t="s">
        <v>2062</v>
      </c>
      <c r="D647" s="40" t="s">
        <v>2063</v>
      </c>
      <c r="E647" s="40" t="s">
        <v>2064</v>
      </c>
      <c r="F647" s="40" t="s">
        <v>2057</v>
      </c>
      <c r="G647" s="62" t="s">
        <v>20</v>
      </c>
      <c r="H647" s="39"/>
      <c r="I647" s="31" t="s">
        <v>271</v>
      </c>
      <c r="J647" s="115" t="s">
        <v>271</v>
      </c>
      <c r="K647" s="115" t="s">
        <v>271</v>
      </c>
    </row>
    <row r="648" s="10" customFormat="true" ht="31.5" spans="1:11">
      <c r="A648" s="56"/>
      <c r="B648" s="31" t="s">
        <v>885</v>
      </c>
      <c r="C648" s="56" t="s">
        <v>2065</v>
      </c>
      <c r="D648" s="40" t="s">
        <v>2066</v>
      </c>
      <c r="E648" s="40"/>
      <c r="F648" s="40"/>
      <c r="G648" s="62" t="s">
        <v>20</v>
      </c>
      <c r="H648" s="39"/>
      <c r="I648" s="31" t="s">
        <v>271</v>
      </c>
      <c r="J648" s="115" t="s">
        <v>271</v>
      </c>
      <c r="K648" s="115" t="s">
        <v>271</v>
      </c>
    </row>
    <row r="649" s="10" customFormat="true" ht="31.5" spans="1:11">
      <c r="A649" s="56"/>
      <c r="B649" s="31" t="s">
        <v>885</v>
      </c>
      <c r="C649" s="56" t="s">
        <v>2067</v>
      </c>
      <c r="D649" s="40" t="s">
        <v>2068</v>
      </c>
      <c r="E649" s="40"/>
      <c r="F649" s="40"/>
      <c r="G649" s="62" t="s">
        <v>20</v>
      </c>
      <c r="H649" s="39"/>
      <c r="I649" s="31" t="s">
        <v>271</v>
      </c>
      <c r="J649" s="115" t="s">
        <v>271</v>
      </c>
      <c r="K649" s="115" t="s">
        <v>271</v>
      </c>
    </row>
    <row r="650" s="10" customFormat="true" ht="31.5" spans="1:11">
      <c r="A650" s="56">
        <v>94</v>
      </c>
      <c r="B650" s="31" t="s">
        <v>885</v>
      </c>
      <c r="C650" s="56" t="s">
        <v>2069</v>
      </c>
      <c r="D650" s="40" t="s">
        <v>2070</v>
      </c>
      <c r="E650" s="40" t="s">
        <v>2071</v>
      </c>
      <c r="F650" s="40" t="s">
        <v>2057</v>
      </c>
      <c r="G650" s="62" t="s">
        <v>20</v>
      </c>
      <c r="H650" s="126"/>
      <c r="I650" s="31" t="s">
        <v>271</v>
      </c>
      <c r="J650" s="115" t="s">
        <v>271</v>
      </c>
      <c r="K650" s="115" t="s">
        <v>271</v>
      </c>
    </row>
    <row r="651" s="10" customFormat="true" ht="72" customHeight="true" spans="1:11">
      <c r="A651" s="56"/>
      <c r="B651" s="31" t="s">
        <v>885</v>
      </c>
      <c r="C651" s="56" t="s">
        <v>2072</v>
      </c>
      <c r="D651" s="40" t="s">
        <v>2073</v>
      </c>
      <c r="E651" s="40"/>
      <c r="F651" s="40"/>
      <c r="G651" s="62" t="s">
        <v>20</v>
      </c>
      <c r="H651" s="40" t="s">
        <v>2074</v>
      </c>
      <c r="I651" s="31" t="s">
        <v>271</v>
      </c>
      <c r="J651" s="115" t="s">
        <v>271</v>
      </c>
      <c r="K651" s="115" t="s">
        <v>271</v>
      </c>
    </row>
    <row r="652" s="10" customFormat="true" ht="47.25" spans="1:11">
      <c r="A652" s="56">
        <v>95</v>
      </c>
      <c r="B652" s="31" t="s">
        <v>885</v>
      </c>
      <c r="C652" s="56" t="s">
        <v>2075</v>
      </c>
      <c r="D652" s="40" t="s">
        <v>2076</v>
      </c>
      <c r="E652" s="40" t="s">
        <v>2077</v>
      </c>
      <c r="F652" s="40" t="s">
        <v>2078</v>
      </c>
      <c r="G652" s="62" t="s">
        <v>20</v>
      </c>
      <c r="H652" s="39"/>
      <c r="I652" s="31" t="s">
        <v>271</v>
      </c>
      <c r="J652" s="115" t="s">
        <v>271</v>
      </c>
      <c r="K652" s="115" t="s">
        <v>271</v>
      </c>
    </row>
    <row r="653" s="10" customFormat="true" ht="31.5" spans="1:11">
      <c r="A653" s="56"/>
      <c r="B653" s="31" t="s">
        <v>885</v>
      </c>
      <c r="C653" s="56" t="s">
        <v>2079</v>
      </c>
      <c r="D653" s="40" t="s">
        <v>2080</v>
      </c>
      <c r="E653" s="40"/>
      <c r="F653" s="40"/>
      <c r="G653" s="62" t="s">
        <v>20</v>
      </c>
      <c r="H653" s="39"/>
      <c r="I653" s="31" t="s">
        <v>271</v>
      </c>
      <c r="J653" s="115" t="s">
        <v>271</v>
      </c>
      <c r="K653" s="115" t="s">
        <v>271</v>
      </c>
    </row>
    <row r="654" s="10" customFormat="true" ht="31.5" spans="1:11">
      <c r="A654" s="56">
        <v>96</v>
      </c>
      <c r="B654" s="31" t="s">
        <v>885</v>
      </c>
      <c r="C654" s="56" t="s">
        <v>2081</v>
      </c>
      <c r="D654" s="40" t="s">
        <v>2082</v>
      </c>
      <c r="E654" s="40" t="s">
        <v>2083</v>
      </c>
      <c r="F654" s="40" t="s">
        <v>1866</v>
      </c>
      <c r="G654" s="62" t="s">
        <v>20</v>
      </c>
      <c r="H654" s="39"/>
      <c r="I654" s="31" t="s">
        <v>271</v>
      </c>
      <c r="J654" s="115" t="s">
        <v>271</v>
      </c>
      <c r="K654" s="115" t="s">
        <v>271</v>
      </c>
    </row>
    <row r="655" s="10" customFormat="true" ht="31.5" spans="1:11">
      <c r="A655" s="56">
        <v>97</v>
      </c>
      <c r="B655" s="31" t="s">
        <v>885</v>
      </c>
      <c r="C655" s="56" t="s">
        <v>2084</v>
      </c>
      <c r="D655" s="40" t="s">
        <v>2085</v>
      </c>
      <c r="E655" s="40" t="s">
        <v>2086</v>
      </c>
      <c r="F655" s="40" t="s">
        <v>1866</v>
      </c>
      <c r="G655" s="62" t="s">
        <v>20</v>
      </c>
      <c r="H655" s="39"/>
      <c r="I655" s="31" t="s">
        <v>271</v>
      </c>
      <c r="J655" s="115" t="s">
        <v>271</v>
      </c>
      <c r="K655" s="115" t="s">
        <v>271</v>
      </c>
    </row>
    <row r="656" s="10" customFormat="true" ht="31.5" spans="1:11">
      <c r="A656" s="56">
        <v>98</v>
      </c>
      <c r="B656" s="31" t="s">
        <v>885</v>
      </c>
      <c r="C656" s="56" t="s">
        <v>2087</v>
      </c>
      <c r="D656" s="40" t="s">
        <v>2088</v>
      </c>
      <c r="E656" s="40" t="s">
        <v>2089</v>
      </c>
      <c r="F656" s="40" t="s">
        <v>1866</v>
      </c>
      <c r="G656" s="62" t="s">
        <v>473</v>
      </c>
      <c r="H656" s="39"/>
      <c r="I656" s="31" t="s">
        <v>271</v>
      </c>
      <c r="J656" s="115" t="s">
        <v>271</v>
      </c>
      <c r="K656" s="115" t="s">
        <v>271</v>
      </c>
    </row>
    <row r="657" s="10" customFormat="true" ht="31.5" spans="1:11">
      <c r="A657" s="56">
        <v>99</v>
      </c>
      <c r="B657" s="31" t="s">
        <v>885</v>
      </c>
      <c r="C657" s="56" t="s">
        <v>2090</v>
      </c>
      <c r="D657" s="40" t="s">
        <v>2091</v>
      </c>
      <c r="E657" s="40" t="s">
        <v>2092</v>
      </c>
      <c r="F657" s="40" t="s">
        <v>1866</v>
      </c>
      <c r="G657" s="62" t="s">
        <v>20</v>
      </c>
      <c r="H657" s="39"/>
      <c r="I657" s="31" t="s">
        <v>271</v>
      </c>
      <c r="J657" s="115" t="s">
        <v>271</v>
      </c>
      <c r="K657" s="115" t="s">
        <v>271</v>
      </c>
    </row>
    <row r="658" s="10" customFormat="true" ht="31.5" spans="1:11">
      <c r="A658" s="56">
        <v>100</v>
      </c>
      <c r="B658" s="31" t="s">
        <v>885</v>
      </c>
      <c r="C658" s="56" t="s">
        <v>2093</v>
      </c>
      <c r="D658" s="40" t="s">
        <v>2094</v>
      </c>
      <c r="E658" s="40" t="s">
        <v>2095</v>
      </c>
      <c r="F658" s="40" t="s">
        <v>1866</v>
      </c>
      <c r="G658" s="62" t="s">
        <v>20</v>
      </c>
      <c r="H658" s="39"/>
      <c r="I658" s="31" t="s">
        <v>271</v>
      </c>
      <c r="J658" s="115" t="s">
        <v>271</v>
      </c>
      <c r="K658" s="115" t="s">
        <v>271</v>
      </c>
    </row>
    <row r="659" s="10" customFormat="true" ht="69" customHeight="true" spans="1:11">
      <c r="A659" s="56">
        <v>101</v>
      </c>
      <c r="B659" s="31" t="s">
        <v>210</v>
      </c>
      <c r="C659" s="56" t="s">
        <v>2096</v>
      </c>
      <c r="D659" s="40" t="s">
        <v>2097</v>
      </c>
      <c r="E659" s="40" t="s">
        <v>2098</v>
      </c>
      <c r="F659" s="40" t="s">
        <v>2099</v>
      </c>
      <c r="G659" s="62" t="s">
        <v>20</v>
      </c>
      <c r="H659" s="40" t="s">
        <v>2100</v>
      </c>
      <c r="I659" s="31" t="s">
        <v>271</v>
      </c>
      <c r="J659" s="115" t="s">
        <v>271</v>
      </c>
      <c r="K659" s="115" t="s">
        <v>271</v>
      </c>
    </row>
    <row r="660" s="11" customFormat="true" ht="22.5" spans="1:11">
      <c r="A660" s="132" t="s">
        <v>2101</v>
      </c>
      <c r="B660" s="132"/>
      <c r="C660" s="132"/>
      <c r="D660" s="132"/>
      <c r="E660" s="132"/>
      <c r="F660" s="132"/>
      <c r="G660" s="132"/>
      <c r="H660" s="132"/>
      <c r="I660" s="132"/>
      <c r="J660" s="132"/>
      <c r="K660" s="132"/>
    </row>
    <row r="661" ht="174" customHeight="true" spans="1:11">
      <c r="A661" s="78" t="s">
        <v>2102</v>
      </c>
      <c r="B661" s="125"/>
      <c r="C661" s="125"/>
      <c r="D661" s="125"/>
      <c r="E661" s="125"/>
      <c r="F661" s="125"/>
      <c r="G661" s="125"/>
      <c r="H661" s="125"/>
      <c r="I661" s="56"/>
      <c r="J661" s="56"/>
      <c r="K661" s="56"/>
    </row>
    <row r="662" ht="47.25" spans="1:11">
      <c r="A662" s="133">
        <v>1</v>
      </c>
      <c r="B662" s="56" t="s">
        <v>210</v>
      </c>
      <c r="C662" s="61" t="s">
        <v>2103</v>
      </c>
      <c r="D662" s="134" t="s">
        <v>2104</v>
      </c>
      <c r="E662" s="92" t="s">
        <v>2105</v>
      </c>
      <c r="F662" s="92" t="s">
        <v>2106</v>
      </c>
      <c r="G662" s="136" t="s">
        <v>20</v>
      </c>
      <c r="H662" s="137"/>
      <c r="I662" s="57">
        <v>44</v>
      </c>
      <c r="J662" s="56">
        <f>0.9*I662</f>
        <v>39.6</v>
      </c>
      <c r="K662" s="56">
        <f>0.8*I662</f>
        <v>35.2</v>
      </c>
    </row>
    <row r="663" ht="31.5" spans="1:11">
      <c r="A663" s="133"/>
      <c r="B663" s="56" t="s">
        <v>210</v>
      </c>
      <c r="C663" s="61" t="s">
        <v>2107</v>
      </c>
      <c r="D663" s="40" t="s">
        <v>2108</v>
      </c>
      <c r="E663" s="61"/>
      <c r="F663" s="61"/>
      <c r="G663" s="136" t="s">
        <v>20</v>
      </c>
      <c r="H663" s="138"/>
      <c r="I663" s="139">
        <v>0.1</v>
      </c>
      <c r="J663" s="139">
        <v>0.1</v>
      </c>
      <c r="K663" s="139">
        <v>0.1</v>
      </c>
    </row>
    <row r="664" ht="31.5" spans="1:11">
      <c r="A664" s="133"/>
      <c r="B664" s="56" t="s">
        <v>210</v>
      </c>
      <c r="C664" s="61" t="s">
        <v>2109</v>
      </c>
      <c r="D664" s="40" t="s">
        <v>2110</v>
      </c>
      <c r="E664" s="92" t="s">
        <v>2111</v>
      </c>
      <c r="F664" s="61"/>
      <c r="G664" s="136" t="s">
        <v>20</v>
      </c>
      <c r="H664" s="137"/>
      <c r="I664" s="139">
        <v>0.5</v>
      </c>
      <c r="J664" s="139">
        <v>0.5</v>
      </c>
      <c r="K664" s="139">
        <v>0.5</v>
      </c>
    </row>
    <row r="665" ht="31.5" spans="1:11">
      <c r="A665" s="133"/>
      <c r="B665" s="56" t="s">
        <v>210</v>
      </c>
      <c r="C665" s="61" t="s">
        <v>2112</v>
      </c>
      <c r="D665" s="40" t="s">
        <v>2113</v>
      </c>
      <c r="E665" s="92" t="s">
        <v>2114</v>
      </c>
      <c r="F665" s="61"/>
      <c r="G665" s="136" t="s">
        <v>20</v>
      </c>
      <c r="H665" s="135" t="s">
        <v>2115</v>
      </c>
      <c r="I665" s="139">
        <v>1</v>
      </c>
      <c r="J665" s="139">
        <v>1</v>
      </c>
      <c r="K665" s="139">
        <v>1</v>
      </c>
    </row>
    <row r="666" ht="15.75" spans="1:11">
      <c r="A666" s="133"/>
      <c r="B666" s="56" t="s">
        <v>210</v>
      </c>
      <c r="C666" s="61" t="s">
        <v>2116</v>
      </c>
      <c r="D666" s="40" t="s">
        <v>2117</v>
      </c>
      <c r="E666" s="61"/>
      <c r="F666" s="61"/>
      <c r="G666" s="136" t="s">
        <v>20</v>
      </c>
      <c r="H666" s="137"/>
      <c r="I666" s="139">
        <v>0.3</v>
      </c>
      <c r="J666" s="139">
        <v>0.3</v>
      </c>
      <c r="K666" s="139">
        <v>0.3</v>
      </c>
    </row>
    <row r="667" ht="31.5" spans="1:11">
      <c r="A667" s="133"/>
      <c r="B667" s="56" t="s">
        <v>210</v>
      </c>
      <c r="C667" s="61" t="s">
        <v>2118</v>
      </c>
      <c r="D667" s="40" t="s">
        <v>2119</v>
      </c>
      <c r="E667" s="61"/>
      <c r="F667" s="61"/>
      <c r="G667" s="136" t="s">
        <v>20</v>
      </c>
      <c r="H667" s="138"/>
      <c r="I667" s="57">
        <v>44</v>
      </c>
      <c r="J667" s="56">
        <f t="shared" ref="J667:J669" si="30">0.9*I667</f>
        <v>39.6</v>
      </c>
      <c r="K667" s="56">
        <f t="shared" ref="K667:K669" si="31">0.8*I667</f>
        <v>35.2</v>
      </c>
    </row>
    <row r="668" ht="47.25" spans="1:11">
      <c r="A668" s="133"/>
      <c r="B668" s="56" t="s">
        <v>210</v>
      </c>
      <c r="C668" s="61" t="s">
        <v>2120</v>
      </c>
      <c r="D668" s="40" t="s">
        <v>2121</v>
      </c>
      <c r="E668" s="61"/>
      <c r="F668" s="61"/>
      <c r="G668" s="136" t="s">
        <v>20</v>
      </c>
      <c r="H668" s="135" t="s">
        <v>2122</v>
      </c>
      <c r="I668" s="57">
        <v>44</v>
      </c>
      <c r="J668" s="56">
        <f t="shared" si="30"/>
        <v>39.6</v>
      </c>
      <c r="K668" s="56">
        <f t="shared" si="31"/>
        <v>35.2</v>
      </c>
    </row>
    <row r="669" ht="31.5" spans="1:11">
      <c r="A669" s="133">
        <v>2</v>
      </c>
      <c r="B669" s="56" t="s">
        <v>210</v>
      </c>
      <c r="C669" s="61" t="s">
        <v>2123</v>
      </c>
      <c r="D669" s="134" t="s">
        <v>2124</v>
      </c>
      <c r="E669" s="92" t="s">
        <v>2125</v>
      </c>
      <c r="F669" s="92" t="s">
        <v>2126</v>
      </c>
      <c r="G669" s="136" t="s">
        <v>20</v>
      </c>
      <c r="H669" s="137"/>
      <c r="I669" s="57">
        <v>23</v>
      </c>
      <c r="J669" s="56">
        <f t="shared" si="30"/>
        <v>20.7</v>
      </c>
      <c r="K669" s="56">
        <f t="shared" si="31"/>
        <v>18.4</v>
      </c>
    </row>
    <row r="670" ht="15.75" spans="1:11">
      <c r="A670" s="133"/>
      <c r="B670" s="56" t="s">
        <v>210</v>
      </c>
      <c r="C670" s="61" t="s">
        <v>2127</v>
      </c>
      <c r="D670" s="40" t="s">
        <v>2128</v>
      </c>
      <c r="E670" s="61"/>
      <c r="F670" s="61"/>
      <c r="G670" s="136" t="s">
        <v>20</v>
      </c>
      <c r="H670" s="137"/>
      <c r="I670" s="139">
        <v>0.3</v>
      </c>
      <c r="J670" s="139">
        <v>0.3</v>
      </c>
      <c r="K670" s="139">
        <v>0.3</v>
      </c>
    </row>
    <row r="671" ht="47.25" spans="1:11">
      <c r="A671" s="133">
        <v>3</v>
      </c>
      <c r="B671" s="56" t="s">
        <v>210</v>
      </c>
      <c r="C671" s="61" t="s">
        <v>2129</v>
      </c>
      <c r="D671" s="134" t="s">
        <v>2130</v>
      </c>
      <c r="E671" s="92" t="s">
        <v>2131</v>
      </c>
      <c r="F671" s="92" t="s">
        <v>2132</v>
      </c>
      <c r="G671" s="136" t="s">
        <v>20</v>
      </c>
      <c r="H671" s="137"/>
      <c r="I671" s="57">
        <v>47</v>
      </c>
      <c r="J671" s="56">
        <f t="shared" ref="J671:J676" si="32">0.9*I671</f>
        <v>42.3</v>
      </c>
      <c r="K671" s="56">
        <f t="shared" ref="K671:K676" si="33">0.8*I671</f>
        <v>37.6</v>
      </c>
    </row>
    <row r="672" ht="31.5" spans="1:11">
      <c r="A672" s="133"/>
      <c r="B672" s="56" t="s">
        <v>210</v>
      </c>
      <c r="C672" s="61" t="s">
        <v>2133</v>
      </c>
      <c r="D672" s="40" t="s">
        <v>2134</v>
      </c>
      <c r="E672" s="92" t="s">
        <v>2114</v>
      </c>
      <c r="F672" s="61"/>
      <c r="G672" s="136" t="s">
        <v>20</v>
      </c>
      <c r="H672" s="137"/>
      <c r="I672" s="139">
        <v>0.5</v>
      </c>
      <c r="J672" s="139">
        <v>0.5</v>
      </c>
      <c r="K672" s="139">
        <v>0.5</v>
      </c>
    </row>
    <row r="673" ht="15.75" spans="1:11">
      <c r="A673" s="133"/>
      <c r="B673" s="56" t="s">
        <v>210</v>
      </c>
      <c r="C673" s="61" t="s">
        <v>2135</v>
      </c>
      <c r="D673" s="40" t="s">
        <v>2136</v>
      </c>
      <c r="E673" s="61"/>
      <c r="F673" s="61"/>
      <c r="G673" s="136" t="s">
        <v>20</v>
      </c>
      <c r="H673" s="137"/>
      <c r="I673" s="139">
        <v>0.3</v>
      </c>
      <c r="J673" s="139">
        <v>0.3</v>
      </c>
      <c r="K673" s="139">
        <v>0.3</v>
      </c>
    </row>
    <row r="674" ht="47.25" spans="1:11">
      <c r="A674" s="133">
        <v>4</v>
      </c>
      <c r="B674" s="56" t="s">
        <v>210</v>
      </c>
      <c r="C674" s="61" t="s">
        <v>2137</v>
      </c>
      <c r="D674" s="134" t="s">
        <v>2138</v>
      </c>
      <c r="E674" s="92" t="s">
        <v>2139</v>
      </c>
      <c r="F674" s="92" t="s">
        <v>2140</v>
      </c>
      <c r="G674" s="136" t="s">
        <v>20</v>
      </c>
      <c r="H674" s="135" t="s">
        <v>2141</v>
      </c>
      <c r="I674" s="57">
        <v>10</v>
      </c>
      <c r="J674" s="56">
        <f t="shared" si="32"/>
        <v>9</v>
      </c>
      <c r="K674" s="56">
        <f t="shared" si="33"/>
        <v>8</v>
      </c>
    </row>
    <row r="675" ht="15.75" spans="1:11">
      <c r="A675" s="133"/>
      <c r="B675" s="56" t="s">
        <v>210</v>
      </c>
      <c r="C675" s="61" t="s">
        <v>2142</v>
      </c>
      <c r="D675" s="40" t="s">
        <v>2143</v>
      </c>
      <c r="E675" s="61"/>
      <c r="F675" s="61"/>
      <c r="G675" s="136" t="s">
        <v>20</v>
      </c>
      <c r="H675" s="135" t="s">
        <v>2141</v>
      </c>
      <c r="I675" s="139">
        <v>0.3</v>
      </c>
      <c r="J675" s="139">
        <v>0.3</v>
      </c>
      <c r="K675" s="139">
        <v>0.3</v>
      </c>
    </row>
    <row r="676" ht="47.25" spans="1:11">
      <c r="A676" s="133">
        <v>5</v>
      </c>
      <c r="B676" s="56" t="s">
        <v>210</v>
      </c>
      <c r="C676" s="61" t="s">
        <v>2144</v>
      </c>
      <c r="D676" s="40" t="s">
        <v>2145</v>
      </c>
      <c r="E676" s="92" t="s">
        <v>2146</v>
      </c>
      <c r="F676" s="92" t="s">
        <v>2147</v>
      </c>
      <c r="G676" s="136" t="s">
        <v>20</v>
      </c>
      <c r="H676" s="137"/>
      <c r="I676" s="57">
        <v>30</v>
      </c>
      <c r="J676" s="56">
        <f t="shared" si="32"/>
        <v>27</v>
      </c>
      <c r="K676" s="56">
        <f t="shared" si="33"/>
        <v>24</v>
      </c>
    </row>
    <row r="677" ht="15.75" spans="1:11">
      <c r="A677" s="133"/>
      <c r="B677" s="56" t="s">
        <v>210</v>
      </c>
      <c r="C677" s="61" t="s">
        <v>2148</v>
      </c>
      <c r="D677" s="40" t="s">
        <v>2149</v>
      </c>
      <c r="E677" s="61"/>
      <c r="F677" s="61"/>
      <c r="G677" s="136" t="s">
        <v>20</v>
      </c>
      <c r="H677" s="137"/>
      <c r="I677" s="139">
        <v>0.3</v>
      </c>
      <c r="J677" s="139">
        <v>0.3</v>
      </c>
      <c r="K677" s="139">
        <v>0.3</v>
      </c>
    </row>
    <row r="678" ht="47.25" spans="1:11">
      <c r="A678" s="133">
        <v>6</v>
      </c>
      <c r="B678" s="56" t="s">
        <v>210</v>
      </c>
      <c r="C678" s="61" t="s">
        <v>2150</v>
      </c>
      <c r="D678" s="134" t="s">
        <v>2151</v>
      </c>
      <c r="E678" s="92" t="s">
        <v>2152</v>
      </c>
      <c r="F678" s="92" t="s">
        <v>2153</v>
      </c>
      <c r="G678" s="136" t="s">
        <v>20</v>
      </c>
      <c r="H678" s="137"/>
      <c r="I678" s="57">
        <v>15</v>
      </c>
      <c r="J678" s="56">
        <f>0.9*I678</f>
        <v>13.5</v>
      </c>
      <c r="K678" s="56">
        <f>0.8*I678</f>
        <v>12</v>
      </c>
    </row>
    <row r="679" ht="31.5" spans="1:11">
      <c r="A679" s="133"/>
      <c r="B679" s="56" t="s">
        <v>210</v>
      </c>
      <c r="C679" s="61" t="s">
        <v>2154</v>
      </c>
      <c r="D679" s="40" t="s">
        <v>2155</v>
      </c>
      <c r="E679" s="92" t="s">
        <v>2114</v>
      </c>
      <c r="F679" s="61"/>
      <c r="G679" s="136" t="s">
        <v>20</v>
      </c>
      <c r="H679" s="137"/>
      <c r="I679" s="139">
        <v>0.5</v>
      </c>
      <c r="J679" s="139">
        <v>0.5</v>
      </c>
      <c r="K679" s="139">
        <v>0.5</v>
      </c>
    </row>
    <row r="680" ht="15.75" spans="1:11">
      <c r="A680" s="133"/>
      <c r="B680" s="56" t="s">
        <v>210</v>
      </c>
      <c r="C680" s="61" t="s">
        <v>2156</v>
      </c>
      <c r="D680" s="40" t="s">
        <v>2157</v>
      </c>
      <c r="E680" s="61"/>
      <c r="F680" s="61"/>
      <c r="G680" s="136" t="s">
        <v>20</v>
      </c>
      <c r="H680" s="137"/>
      <c r="I680" s="139">
        <v>0.3</v>
      </c>
      <c r="J680" s="139">
        <v>0.3</v>
      </c>
      <c r="K680" s="139">
        <v>0.3</v>
      </c>
    </row>
    <row r="681" ht="63" spans="1:11">
      <c r="A681" s="133">
        <v>7</v>
      </c>
      <c r="B681" s="56" t="s">
        <v>210</v>
      </c>
      <c r="C681" s="61" t="s">
        <v>2158</v>
      </c>
      <c r="D681" s="134" t="s">
        <v>2159</v>
      </c>
      <c r="E681" s="92" t="s">
        <v>2160</v>
      </c>
      <c r="F681" s="92" t="s">
        <v>2161</v>
      </c>
      <c r="G681" s="136" t="s">
        <v>20</v>
      </c>
      <c r="H681" s="138"/>
      <c r="I681" s="57">
        <v>29</v>
      </c>
      <c r="J681" s="56">
        <f t="shared" ref="J681:J686" si="34">0.9*I681</f>
        <v>26.1</v>
      </c>
      <c r="K681" s="56">
        <f t="shared" ref="K681:K686" si="35">0.8*I681</f>
        <v>23.2</v>
      </c>
    </row>
    <row r="682" ht="31.5" spans="1:11">
      <c r="A682" s="133"/>
      <c r="B682" s="56" t="s">
        <v>210</v>
      </c>
      <c r="C682" s="61" t="s">
        <v>2162</v>
      </c>
      <c r="D682" s="40" t="s">
        <v>2163</v>
      </c>
      <c r="E682" s="92" t="s">
        <v>2114</v>
      </c>
      <c r="F682" s="61"/>
      <c r="G682" s="136" t="s">
        <v>20</v>
      </c>
      <c r="H682" s="137"/>
      <c r="I682" s="139">
        <v>0.5</v>
      </c>
      <c r="J682" s="139">
        <v>0.5</v>
      </c>
      <c r="K682" s="139">
        <v>0.5</v>
      </c>
    </row>
    <row r="683" ht="15.75" spans="1:11">
      <c r="A683" s="133"/>
      <c r="B683" s="56" t="s">
        <v>210</v>
      </c>
      <c r="C683" s="61" t="s">
        <v>2164</v>
      </c>
      <c r="D683" s="40" t="s">
        <v>2165</v>
      </c>
      <c r="E683" s="61"/>
      <c r="F683" s="61"/>
      <c r="G683" s="136" t="s">
        <v>20</v>
      </c>
      <c r="H683" s="137"/>
      <c r="I683" s="139">
        <v>0.3</v>
      </c>
      <c r="J683" s="139">
        <v>0.3</v>
      </c>
      <c r="K683" s="139">
        <v>0.3</v>
      </c>
    </row>
    <row r="684" ht="63" spans="1:11">
      <c r="A684" s="133">
        <v>8</v>
      </c>
      <c r="B684" s="56" t="s">
        <v>210</v>
      </c>
      <c r="C684" s="61" t="s">
        <v>2166</v>
      </c>
      <c r="D684" s="134" t="s">
        <v>2167</v>
      </c>
      <c r="E684" s="92" t="s">
        <v>2168</v>
      </c>
      <c r="F684" s="92" t="s">
        <v>2169</v>
      </c>
      <c r="G684" s="136" t="s">
        <v>20</v>
      </c>
      <c r="H684" s="135" t="s">
        <v>2141</v>
      </c>
      <c r="I684" s="57">
        <v>30</v>
      </c>
      <c r="J684" s="56">
        <f t="shared" si="34"/>
        <v>27</v>
      </c>
      <c r="K684" s="56">
        <f t="shared" si="35"/>
        <v>24</v>
      </c>
    </row>
    <row r="685" ht="15.75" spans="1:11">
      <c r="A685" s="133"/>
      <c r="B685" s="56" t="s">
        <v>210</v>
      </c>
      <c r="C685" s="61" t="s">
        <v>2170</v>
      </c>
      <c r="D685" s="40" t="s">
        <v>2171</v>
      </c>
      <c r="E685" s="61"/>
      <c r="F685" s="61"/>
      <c r="G685" s="136" t="s">
        <v>20</v>
      </c>
      <c r="H685" s="135" t="s">
        <v>2141</v>
      </c>
      <c r="I685" s="139">
        <v>0.3</v>
      </c>
      <c r="J685" s="139">
        <v>0.3</v>
      </c>
      <c r="K685" s="139">
        <v>0.3</v>
      </c>
    </row>
    <row r="686" ht="47.25" spans="1:11">
      <c r="A686" s="133">
        <v>9</v>
      </c>
      <c r="B686" s="56" t="s">
        <v>210</v>
      </c>
      <c r="C686" s="61" t="s">
        <v>2172</v>
      </c>
      <c r="D686" s="134" t="s">
        <v>2173</v>
      </c>
      <c r="E686" s="92" t="s">
        <v>2174</v>
      </c>
      <c r="F686" s="92" t="s">
        <v>2175</v>
      </c>
      <c r="G686" s="136" t="s">
        <v>2176</v>
      </c>
      <c r="H686" s="137"/>
      <c r="I686" s="57">
        <v>20</v>
      </c>
      <c r="J686" s="56">
        <f t="shared" si="34"/>
        <v>18</v>
      </c>
      <c r="K686" s="56">
        <f t="shared" si="35"/>
        <v>16</v>
      </c>
    </row>
    <row r="687" ht="31.5" spans="1:11">
      <c r="A687" s="133"/>
      <c r="B687" s="56" t="s">
        <v>210</v>
      </c>
      <c r="C687" s="61" t="s">
        <v>2177</v>
      </c>
      <c r="D687" s="40" t="s">
        <v>2178</v>
      </c>
      <c r="E687" s="61"/>
      <c r="F687" s="61"/>
      <c r="G687" s="136" t="s">
        <v>2176</v>
      </c>
      <c r="H687" s="137"/>
      <c r="I687" s="139">
        <v>0.3</v>
      </c>
      <c r="J687" s="139">
        <v>0.3</v>
      </c>
      <c r="K687" s="139">
        <v>0.3</v>
      </c>
    </row>
    <row r="688" ht="31.5" spans="1:11">
      <c r="A688" s="133">
        <v>10</v>
      </c>
      <c r="B688" s="56" t="s">
        <v>210</v>
      </c>
      <c r="C688" s="61" t="s">
        <v>2179</v>
      </c>
      <c r="D688" s="134" t="s">
        <v>2180</v>
      </c>
      <c r="E688" s="92" t="s">
        <v>2181</v>
      </c>
      <c r="F688" s="92" t="s">
        <v>2182</v>
      </c>
      <c r="G688" s="136" t="s">
        <v>2183</v>
      </c>
      <c r="H688" s="137"/>
      <c r="I688" s="57">
        <v>58</v>
      </c>
      <c r="J688" s="56">
        <f t="shared" ref="J688:J693" si="36">0.9*I688</f>
        <v>52.2</v>
      </c>
      <c r="K688" s="56">
        <f t="shared" ref="K688:K693" si="37">0.8*I688</f>
        <v>46.4</v>
      </c>
    </row>
    <row r="689" ht="31.5" spans="1:11">
      <c r="A689" s="133"/>
      <c r="B689" s="56" t="s">
        <v>210</v>
      </c>
      <c r="C689" s="61" t="s">
        <v>2184</v>
      </c>
      <c r="D689" s="40" t="s">
        <v>2185</v>
      </c>
      <c r="E689" s="61"/>
      <c r="F689" s="61"/>
      <c r="G689" s="136" t="s">
        <v>2183</v>
      </c>
      <c r="H689" s="137"/>
      <c r="I689" s="139">
        <v>0.5</v>
      </c>
      <c r="J689" s="139">
        <v>0.5</v>
      </c>
      <c r="K689" s="139">
        <v>0.5</v>
      </c>
    </row>
    <row r="690" ht="15.75" spans="1:11">
      <c r="A690" s="133"/>
      <c r="B690" s="56" t="s">
        <v>210</v>
      </c>
      <c r="C690" s="61" t="s">
        <v>2186</v>
      </c>
      <c r="D690" s="40" t="s">
        <v>2187</v>
      </c>
      <c r="E690" s="61"/>
      <c r="F690" s="61"/>
      <c r="G690" s="136" t="s">
        <v>2183</v>
      </c>
      <c r="H690" s="137"/>
      <c r="I690" s="139">
        <v>0.3</v>
      </c>
      <c r="J690" s="139">
        <v>0.3</v>
      </c>
      <c r="K690" s="139">
        <v>0.3</v>
      </c>
    </row>
    <row r="691" ht="47.25" spans="1:11">
      <c r="A691" s="133">
        <v>11</v>
      </c>
      <c r="B691" s="56" t="s">
        <v>210</v>
      </c>
      <c r="C691" s="61" t="s">
        <v>2188</v>
      </c>
      <c r="D691" s="134" t="s">
        <v>2189</v>
      </c>
      <c r="E691" s="92" t="s">
        <v>2190</v>
      </c>
      <c r="F691" s="92" t="s">
        <v>2191</v>
      </c>
      <c r="G691" s="136" t="s">
        <v>2183</v>
      </c>
      <c r="H691" s="137"/>
      <c r="I691" s="57">
        <v>80</v>
      </c>
      <c r="J691" s="56">
        <f t="shared" si="36"/>
        <v>72</v>
      </c>
      <c r="K691" s="56">
        <f t="shared" si="37"/>
        <v>64</v>
      </c>
    </row>
    <row r="692" ht="15.75" spans="1:11">
      <c r="A692" s="133"/>
      <c r="B692" s="56" t="s">
        <v>210</v>
      </c>
      <c r="C692" s="61" t="s">
        <v>2192</v>
      </c>
      <c r="D692" s="40" t="s">
        <v>2193</v>
      </c>
      <c r="E692" s="61"/>
      <c r="F692" s="61"/>
      <c r="G692" s="136" t="s">
        <v>2183</v>
      </c>
      <c r="H692" s="137"/>
      <c r="I692" s="139">
        <v>0.3</v>
      </c>
      <c r="J692" s="139">
        <v>0.3</v>
      </c>
      <c r="K692" s="139">
        <v>0.3</v>
      </c>
    </row>
    <row r="693" ht="31.5" spans="1:11">
      <c r="A693" s="133">
        <v>12</v>
      </c>
      <c r="B693" s="56" t="s">
        <v>210</v>
      </c>
      <c r="C693" s="61" t="s">
        <v>2194</v>
      </c>
      <c r="D693" s="40" t="s">
        <v>2195</v>
      </c>
      <c r="E693" s="92" t="s">
        <v>2196</v>
      </c>
      <c r="F693" s="92" t="s">
        <v>2197</v>
      </c>
      <c r="G693" s="136" t="s">
        <v>2198</v>
      </c>
      <c r="H693" s="137"/>
      <c r="I693" s="57">
        <v>74</v>
      </c>
      <c r="J693" s="56">
        <f t="shared" si="36"/>
        <v>66.6</v>
      </c>
      <c r="K693" s="56">
        <f t="shared" si="37"/>
        <v>59.2</v>
      </c>
    </row>
    <row r="694" ht="31.5" spans="1:11">
      <c r="A694" s="133"/>
      <c r="B694" s="56" t="s">
        <v>210</v>
      </c>
      <c r="C694" s="61" t="s">
        <v>2199</v>
      </c>
      <c r="D694" s="40" t="s">
        <v>2200</v>
      </c>
      <c r="E694" s="61"/>
      <c r="F694" s="61"/>
      <c r="G694" s="136" t="s">
        <v>2198</v>
      </c>
      <c r="H694" s="137"/>
      <c r="I694" s="139">
        <v>0.5</v>
      </c>
      <c r="J694" s="139">
        <v>0.5</v>
      </c>
      <c r="K694" s="139">
        <v>0.5</v>
      </c>
    </row>
    <row r="695" ht="31.5" spans="1:11">
      <c r="A695" s="133"/>
      <c r="B695" s="56" t="s">
        <v>210</v>
      </c>
      <c r="C695" s="61" t="s">
        <v>2201</v>
      </c>
      <c r="D695" s="40" t="s">
        <v>2202</v>
      </c>
      <c r="E695" s="61"/>
      <c r="F695" s="61"/>
      <c r="G695" s="136" t="s">
        <v>2198</v>
      </c>
      <c r="H695" s="137"/>
      <c r="I695" s="139">
        <v>0.5</v>
      </c>
      <c r="J695" s="139">
        <v>0.5</v>
      </c>
      <c r="K695" s="139">
        <v>0.5</v>
      </c>
    </row>
    <row r="696" ht="31.5" spans="1:11">
      <c r="A696" s="133"/>
      <c r="B696" s="56" t="s">
        <v>210</v>
      </c>
      <c r="C696" s="61" t="s">
        <v>2203</v>
      </c>
      <c r="D696" s="40" t="s">
        <v>2204</v>
      </c>
      <c r="E696" s="61"/>
      <c r="F696" s="61"/>
      <c r="G696" s="136" t="s">
        <v>2198</v>
      </c>
      <c r="H696" s="137"/>
      <c r="I696" s="139">
        <v>0.3</v>
      </c>
      <c r="J696" s="139">
        <v>0.3</v>
      </c>
      <c r="K696" s="139">
        <v>0.3</v>
      </c>
    </row>
    <row r="697" ht="47.25" spans="1:11">
      <c r="A697" s="133">
        <v>13</v>
      </c>
      <c r="B697" s="56" t="s">
        <v>210</v>
      </c>
      <c r="C697" s="61" t="s">
        <v>2205</v>
      </c>
      <c r="D697" s="135" t="s">
        <v>2206</v>
      </c>
      <c r="E697" s="135" t="s">
        <v>2207</v>
      </c>
      <c r="F697" s="135" t="s">
        <v>2208</v>
      </c>
      <c r="G697" s="136" t="s">
        <v>2209</v>
      </c>
      <c r="H697" s="137"/>
      <c r="I697" s="57">
        <v>16</v>
      </c>
      <c r="J697" s="56">
        <f t="shared" ref="J697:J701" si="38">0.9*I697</f>
        <v>14.4</v>
      </c>
      <c r="K697" s="56">
        <f t="shared" ref="K697:K701" si="39">0.8*I697</f>
        <v>12.8</v>
      </c>
    </row>
    <row r="698" ht="31.5" spans="1:11">
      <c r="A698" s="133"/>
      <c r="B698" s="56" t="s">
        <v>210</v>
      </c>
      <c r="C698" s="61" t="s">
        <v>2210</v>
      </c>
      <c r="D698" s="135" t="s">
        <v>2211</v>
      </c>
      <c r="E698" s="137"/>
      <c r="F698" s="137"/>
      <c r="G698" s="136" t="s">
        <v>2209</v>
      </c>
      <c r="H698" s="137"/>
      <c r="I698" s="139">
        <v>0.3</v>
      </c>
      <c r="J698" s="139">
        <v>0.3</v>
      </c>
      <c r="K698" s="139">
        <v>0.3</v>
      </c>
    </row>
    <row r="699" ht="47.25" spans="1:11">
      <c r="A699" s="133">
        <v>14</v>
      </c>
      <c r="B699" s="56" t="s">
        <v>210</v>
      </c>
      <c r="C699" s="61" t="s">
        <v>2212</v>
      </c>
      <c r="D699" s="135" t="s">
        <v>2213</v>
      </c>
      <c r="E699" s="135" t="s">
        <v>2214</v>
      </c>
      <c r="F699" s="135" t="s">
        <v>2215</v>
      </c>
      <c r="G699" s="136" t="s">
        <v>20</v>
      </c>
      <c r="H699" s="137"/>
      <c r="I699" s="57">
        <v>61</v>
      </c>
      <c r="J699" s="56">
        <f t="shared" si="38"/>
        <v>54.9</v>
      </c>
      <c r="K699" s="56">
        <f t="shared" si="39"/>
        <v>48.8</v>
      </c>
    </row>
    <row r="700" ht="15.75" spans="1:11">
      <c r="A700" s="133"/>
      <c r="B700" s="56" t="s">
        <v>210</v>
      </c>
      <c r="C700" s="61" t="s">
        <v>2216</v>
      </c>
      <c r="D700" s="135" t="s">
        <v>2217</v>
      </c>
      <c r="E700" s="137"/>
      <c r="F700" s="137"/>
      <c r="G700" s="136" t="s">
        <v>20</v>
      </c>
      <c r="H700" s="137"/>
      <c r="I700" s="139">
        <v>0.3</v>
      </c>
      <c r="J700" s="139">
        <v>0.3</v>
      </c>
      <c r="K700" s="139">
        <v>0.3</v>
      </c>
    </row>
    <row r="701" ht="47.25" spans="1:11">
      <c r="A701" s="133">
        <v>15</v>
      </c>
      <c r="B701" s="56" t="s">
        <v>210</v>
      </c>
      <c r="C701" s="61" t="s">
        <v>2218</v>
      </c>
      <c r="D701" s="135" t="s">
        <v>2219</v>
      </c>
      <c r="E701" s="135" t="s">
        <v>2220</v>
      </c>
      <c r="F701" s="135" t="s">
        <v>2221</v>
      </c>
      <c r="G701" s="136" t="s">
        <v>20</v>
      </c>
      <c r="H701" s="137"/>
      <c r="I701" s="57">
        <v>62</v>
      </c>
      <c r="J701" s="56">
        <f t="shared" si="38"/>
        <v>55.8</v>
      </c>
      <c r="K701" s="56">
        <f t="shared" si="39"/>
        <v>49.6</v>
      </c>
    </row>
    <row r="702" ht="31.5" spans="1:11">
      <c r="A702" s="133"/>
      <c r="B702" s="56" t="s">
        <v>210</v>
      </c>
      <c r="C702" s="61" t="s">
        <v>2222</v>
      </c>
      <c r="D702" s="135" t="s">
        <v>2223</v>
      </c>
      <c r="E702" s="137"/>
      <c r="F702" s="137"/>
      <c r="G702" s="136" t="s">
        <v>1198</v>
      </c>
      <c r="H702" s="137"/>
      <c r="I702" s="139">
        <v>0.5</v>
      </c>
      <c r="J702" s="139">
        <v>0.5</v>
      </c>
      <c r="K702" s="139">
        <v>0.5</v>
      </c>
    </row>
    <row r="703" ht="31.5" spans="1:11">
      <c r="A703" s="133"/>
      <c r="B703" s="56" t="s">
        <v>210</v>
      </c>
      <c r="C703" s="61" t="s">
        <v>2224</v>
      </c>
      <c r="D703" s="135" t="s">
        <v>2225</v>
      </c>
      <c r="E703" s="137"/>
      <c r="F703" s="137"/>
      <c r="G703" s="136" t="s">
        <v>20</v>
      </c>
      <c r="H703" s="137"/>
      <c r="I703" s="139">
        <v>0.5</v>
      </c>
      <c r="J703" s="139">
        <v>0.5</v>
      </c>
      <c r="K703" s="139">
        <v>0.5</v>
      </c>
    </row>
    <row r="704" ht="31.5" spans="1:11">
      <c r="A704" s="133"/>
      <c r="B704" s="56" t="s">
        <v>210</v>
      </c>
      <c r="C704" s="61" t="s">
        <v>2226</v>
      </c>
      <c r="D704" s="135" t="s">
        <v>2227</v>
      </c>
      <c r="E704" s="137"/>
      <c r="F704" s="137"/>
      <c r="G704" s="136" t="s">
        <v>20</v>
      </c>
      <c r="H704" s="137"/>
      <c r="I704" s="139">
        <v>0.3</v>
      </c>
      <c r="J704" s="139">
        <v>0.3</v>
      </c>
      <c r="K704" s="139">
        <v>0.3</v>
      </c>
    </row>
    <row r="705" ht="47.25" spans="1:11">
      <c r="A705" s="133">
        <v>16</v>
      </c>
      <c r="B705" s="56" t="s">
        <v>210</v>
      </c>
      <c r="C705" s="61" t="s">
        <v>2228</v>
      </c>
      <c r="D705" s="135" t="s">
        <v>2229</v>
      </c>
      <c r="E705" s="92" t="s">
        <v>2230</v>
      </c>
      <c r="F705" s="135" t="s">
        <v>2231</v>
      </c>
      <c r="G705" s="136" t="s">
        <v>2232</v>
      </c>
      <c r="H705" s="137"/>
      <c r="I705" s="57">
        <v>62</v>
      </c>
      <c r="J705" s="56">
        <f t="shared" ref="J705:J709" si="40">0.9*I705</f>
        <v>55.8</v>
      </c>
      <c r="K705" s="56">
        <f t="shared" ref="K705:K709" si="41">0.8*I705</f>
        <v>49.6</v>
      </c>
    </row>
    <row r="706" ht="31.5" spans="1:11">
      <c r="A706" s="133"/>
      <c r="B706" s="56" t="s">
        <v>210</v>
      </c>
      <c r="C706" s="61" t="s">
        <v>2233</v>
      </c>
      <c r="D706" s="135" t="s">
        <v>2234</v>
      </c>
      <c r="E706" s="58"/>
      <c r="F706" s="137"/>
      <c r="G706" s="136" t="s">
        <v>2232</v>
      </c>
      <c r="H706" s="137"/>
      <c r="I706" s="139">
        <v>0.3</v>
      </c>
      <c r="J706" s="139">
        <v>0.3</v>
      </c>
      <c r="K706" s="139">
        <v>0.3</v>
      </c>
    </row>
    <row r="707" ht="94.5" spans="1:11">
      <c r="A707" s="133">
        <v>17</v>
      </c>
      <c r="B707" s="56" t="s">
        <v>210</v>
      </c>
      <c r="C707" s="61" t="s">
        <v>2235</v>
      </c>
      <c r="D707" s="135" t="s">
        <v>2236</v>
      </c>
      <c r="E707" s="40" t="s">
        <v>2237</v>
      </c>
      <c r="F707" s="40" t="s">
        <v>2238</v>
      </c>
      <c r="G707" s="62" t="s">
        <v>20</v>
      </c>
      <c r="H707" s="40" t="s">
        <v>2239</v>
      </c>
      <c r="I707" s="57">
        <v>90</v>
      </c>
      <c r="J707" s="56">
        <f t="shared" si="40"/>
        <v>81</v>
      </c>
      <c r="K707" s="56">
        <f t="shared" si="41"/>
        <v>72</v>
      </c>
    </row>
    <row r="708" ht="15.75" spans="1:11">
      <c r="A708" s="133"/>
      <c r="B708" s="56" t="s">
        <v>210</v>
      </c>
      <c r="C708" s="61" t="s">
        <v>2240</v>
      </c>
      <c r="D708" s="135" t="s">
        <v>2241</v>
      </c>
      <c r="E708" s="39"/>
      <c r="F708" s="39"/>
      <c r="G708" s="136" t="s">
        <v>20</v>
      </c>
      <c r="H708" s="39"/>
      <c r="I708" s="139">
        <v>0.3</v>
      </c>
      <c r="J708" s="139">
        <v>0.3</v>
      </c>
      <c r="K708" s="139">
        <v>0.3</v>
      </c>
    </row>
    <row r="709" ht="47.25" spans="1:11">
      <c r="A709" s="133">
        <v>18</v>
      </c>
      <c r="B709" s="56" t="s">
        <v>210</v>
      </c>
      <c r="C709" s="61" t="s">
        <v>2242</v>
      </c>
      <c r="D709" s="135" t="s">
        <v>2243</v>
      </c>
      <c r="E709" s="146" t="s">
        <v>2244</v>
      </c>
      <c r="F709" s="146" t="s">
        <v>2245</v>
      </c>
      <c r="G709" s="136" t="s">
        <v>20</v>
      </c>
      <c r="H709" s="137"/>
      <c r="I709" s="57">
        <v>90</v>
      </c>
      <c r="J709" s="56">
        <f t="shared" si="40"/>
        <v>81</v>
      </c>
      <c r="K709" s="56">
        <f t="shared" si="41"/>
        <v>72</v>
      </c>
    </row>
    <row r="710" ht="15.75" spans="1:11">
      <c r="A710" s="133"/>
      <c r="B710" s="56" t="s">
        <v>210</v>
      </c>
      <c r="C710" s="61" t="s">
        <v>2246</v>
      </c>
      <c r="D710" s="135" t="s">
        <v>2247</v>
      </c>
      <c r="E710" s="147"/>
      <c r="F710" s="147"/>
      <c r="G710" s="136" t="s">
        <v>20</v>
      </c>
      <c r="H710" s="147"/>
      <c r="I710" s="139">
        <v>0.3</v>
      </c>
      <c r="J710" s="139">
        <v>0.3</v>
      </c>
      <c r="K710" s="139">
        <v>0.3</v>
      </c>
    </row>
    <row r="711" ht="22.5" spans="1:11">
      <c r="A711" s="140" t="s">
        <v>2248</v>
      </c>
      <c r="B711" s="141"/>
      <c r="C711" s="141"/>
      <c r="D711" s="141"/>
      <c r="E711" s="141"/>
      <c r="F711" s="141"/>
      <c r="G711" s="141"/>
      <c r="H711" s="141"/>
      <c r="I711" s="141"/>
      <c r="J711" s="141"/>
      <c r="K711" s="141"/>
    </row>
    <row r="712" ht="409" customHeight="true" spans="1:11">
      <c r="A712" s="142" t="s">
        <v>2249</v>
      </c>
      <c r="B712" s="137"/>
      <c r="C712" s="137"/>
      <c r="D712" s="137"/>
      <c r="E712" s="137"/>
      <c r="F712" s="137"/>
      <c r="G712" s="137"/>
      <c r="H712" s="137"/>
      <c r="I712" s="133"/>
      <c r="J712" s="133"/>
      <c r="K712" s="133"/>
    </row>
    <row r="713" ht="30" customHeight="true" spans="1:11">
      <c r="A713" s="143"/>
      <c r="B713" s="143"/>
      <c r="C713" s="73">
        <v>42</v>
      </c>
      <c r="D713" s="40" t="s">
        <v>2250</v>
      </c>
      <c r="E713" s="143"/>
      <c r="F713" s="143"/>
      <c r="G713" s="143"/>
      <c r="H713" s="148"/>
      <c r="I713" s="143"/>
      <c r="J713" s="154"/>
      <c r="K713" s="154"/>
    </row>
    <row r="714" ht="47.25" spans="1:11">
      <c r="A714" s="73">
        <v>1</v>
      </c>
      <c r="B714" s="73" t="s">
        <v>210</v>
      </c>
      <c r="C714" s="263" t="s">
        <v>2251</v>
      </c>
      <c r="D714" s="40" t="s">
        <v>2252</v>
      </c>
      <c r="E714" s="92" t="s">
        <v>2253</v>
      </c>
      <c r="F714" s="92" t="s">
        <v>2254</v>
      </c>
      <c r="G714" s="73" t="s">
        <v>2255</v>
      </c>
      <c r="H714" s="40" t="s">
        <v>2256</v>
      </c>
      <c r="I714" s="36">
        <v>80</v>
      </c>
      <c r="J714" s="31">
        <v>72</v>
      </c>
      <c r="K714" s="31">
        <v>64</v>
      </c>
    </row>
    <row r="715" ht="15.75" spans="1:11">
      <c r="A715" s="73"/>
      <c r="B715" s="73"/>
      <c r="C715" s="263" t="s">
        <v>2257</v>
      </c>
      <c r="D715" s="40" t="s">
        <v>2258</v>
      </c>
      <c r="E715" s="92"/>
      <c r="F715" s="149"/>
      <c r="G715" s="73" t="s">
        <v>2255</v>
      </c>
      <c r="H715" s="40"/>
      <c r="I715" s="155">
        <v>0.3</v>
      </c>
      <c r="J715" s="155">
        <v>0.3</v>
      </c>
      <c r="K715" s="155">
        <v>0.3</v>
      </c>
    </row>
    <row r="716" ht="15.75" spans="1:11">
      <c r="A716" s="73"/>
      <c r="B716" s="73"/>
      <c r="C716" s="263" t="s">
        <v>2259</v>
      </c>
      <c r="D716" s="40" t="s">
        <v>2260</v>
      </c>
      <c r="E716" s="92"/>
      <c r="F716" s="92"/>
      <c r="G716" s="73" t="s">
        <v>2255</v>
      </c>
      <c r="H716" s="40"/>
      <c r="I716" s="156">
        <v>32</v>
      </c>
      <c r="J716" s="31">
        <v>28.8</v>
      </c>
      <c r="K716" s="31">
        <v>25.6</v>
      </c>
    </row>
    <row r="717" ht="31.5" spans="1:11">
      <c r="A717" s="73"/>
      <c r="B717" s="73"/>
      <c r="C717" s="263" t="s">
        <v>2261</v>
      </c>
      <c r="D717" s="40" t="s">
        <v>2262</v>
      </c>
      <c r="E717" s="92"/>
      <c r="F717" s="92"/>
      <c r="G717" s="73" t="s">
        <v>2255</v>
      </c>
      <c r="H717" s="40"/>
      <c r="I717" s="156">
        <v>16</v>
      </c>
      <c r="J717" s="31">
        <v>14.4</v>
      </c>
      <c r="K717" s="31">
        <v>12.8</v>
      </c>
    </row>
    <row r="718" ht="47.25" spans="1:11">
      <c r="A718" s="73">
        <v>2</v>
      </c>
      <c r="B718" s="73" t="s">
        <v>210</v>
      </c>
      <c r="C718" s="263" t="s">
        <v>2263</v>
      </c>
      <c r="D718" s="40" t="s">
        <v>2264</v>
      </c>
      <c r="E718" s="92" t="s">
        <v>2265</v>
      </c>
      <c r="F718" s="92" t="s">
        <v>2254</v>
      </c>
      <c r="G718" s="73" t="s">
        <v>2255</v>
      </c>
      <c r="H718" s="40" t="s">
        <v>2256</v>
      </c>
      <c r="I718" s="36">
        <v>104</v>
      </c>
      <c r="J718" s="31">
        <v>93.6</v>
      </c>
      <c r="K718" s="31">
        <v>83.2</v>
      </c>
    </row>
    <row r="719" ht="15.75" spans="1:11">
      <c r="A719" s="73"/>
      <c r="B719" s="73"/>
      <c r="C719" s="263" t="s">
        <v>2266</v>
      </c>
      <c r="D719" s="40" t="s">
        <v>2267</v>
      </c>
      <c r="E719" s="92"/>
      <c r="F719" s="92"/>
      <c r="G719" s="73" t="s">
        <v>2255</v>
      </c>
      <c r="H719" s="40"/>
      <c r="I719" s="155">
        <v>0.3</v>
      </c>
      <c r="J719" s="155">
        <v>0.3</v>
      </c>
      <c r="K719" s="155">
        <v>0.3</v>
      </c>
    </row>
    <row r="720" ht="31.5" spans="1:11">
      <c r="A720" s="73"/>
      <c r="B720" s="73"/>
      <c r="C720" s="263" t="s">
        <v>2268</v>
      </c>
      <c r="D720" s="40" t="s">
        <v>2269</v>
      </c>
      <c r="E720" s="92"/>
      <c r="F720" s="92"/>
      <c r="G720" s="73" t="s">
        <v>2255</v>
      </c>
      <c r="H720" s="40"/>
      <c r="I720" s="156">
        <v>41.6</v>
      </c>
      <c r="J720" s="31">
        <v>37.44</v>
      </c>
      <c r="K720" s="31">
        <v>33.28</v>
      </c>
    </row>
    <row r="721" ht="31.5" spans="1:11">
      <c r="A721" s="73"/>
      <c r="B721" s="73"/>
      <c r="C721" s="263" t="s">
        <v>2270</v>
      </c>
      <c r="D721" s="40" t="s">
        <v>2271</v>
      </c>
      <c r="E721" s="92"/>
      <c r="F721" s="92"/>
      <c r="G721" s="73" t="s">
        <v>2255</v>
      </c>
      <c r="H721" s="40"/>
      <c r="I721" s="156">
        <v>20.8</v>
      </c>
      <c r="J721" s="31">
        <v>18.72</v>
      </c>
      <c r="K721" s="31">
        <v>16.64</v>
      </c>
    </row>
    <row r="722" ht="47.25" spans="1:11">
      <c r="A722" s="73">
        <v>3</v>
      </c>
      <c r="B722" s="73" t="s">
        <v>210</v>
      </c>
      <c r="C722" s="263" t="s">
        <v>2272</v>
      </c>
      <c r="D722" s="40" t="s">
        <v>2273</v>
      </c>
      <c r="E722" s="92" t="s">
        <v>2274</v>
      </c>
      <c r="F722" s="92" t="s">
        <v>2254</v>
      </c>
      <c r="G722" s="73" t="s">
        <v>2255</v>
      </c>
      <c r="H722" s="40" t="s">
        <v>2256</v>
      </c>
      <c r="I722" s="31">
        <v>157</v>
      </c>
      <c r="J722" s="31">
        <v>141.3</v>
      </c>
      <c r="K722" s="31">
        <v>125.6</v>
      </c>
    </row>
    <row r="723" ht="15.75" spans="1:11">
      <c r="A723" s="73"/>
      <c r="B723" s="73"/>
      <c r="C723" s="263" t="s">
        <v>2275</v>
      </c>
      <c r="D723" s="40" t="s">
        <v>2276</v>
      </c>
      <c r="E723" s="92"/>
      <c r="F723" s="92"/>
      <c r="G723" s="73" t="s">
        <v>2255</v>
      </c>
      <c r="H723" s="40"/>
      <c r="I723" s="155">
        <v>0.3</v>
      </c>
      <c r="J723" s="155">
        <v>0.3</v>
      </c>
      <c r="K723" s="155">
        <v>0.3</v>
      </c>
    </row>
    <row r="724" ht="31.5" spans="1:11">
      <c r="A724" s="73"/>
      <c r="B724" s="73"/>
      <c r="C724" s="263" t="s">
        <v>2277</v>
      </c>
      <c r="D724" s="40" t="s">
        <v>2278</v>
      </c>
      <c r="E724" s="92"/>
      <c r="F724" s="92"/>
      <c r="G724" s="73" t="s">
        <v>2255</v>
      </c>
      <c r="H724" s="40"/>
      <c r="I724" s="156">
        <v>62.8</v>
      </c>
      <c r="J724" s="31">
        <v>56.52</v>
      </c>
      <c r="K724" s="31">
        <v>50.24</v>
      </c>
    </row>
    <row r="725" ht="31.5" spans="1:11">
      <c r="A725" s="73"/>
      <c r="B725" s="73"/>
      <c r="C725" s="263" t="s">
        <v>2279</v>
      </c>
      <c r="D725" s="40" t="s">
        <v>2280</v>
      </c>
      <c r="E725" s="92"/>
      <c r="F725" s="92"/>
      <c r="G725" s="73" t="s">
        <v>2255</v>
      </c>
      <c r="H725" s="40"/>
      <c r="I725" s="156">
        <v>31.4</v>
      </c>
      <c r="J725" s="31">
        <v>28.26</v>
      </c>
      <c r="K725" s="31">
        <v>25.12</v>
      </c>
    </row>
    <row r="726" ht="47.25" spans="1:11">
      <c r="A726" s="73">
        <v>4</v>
      </c>
      <c r="B726" s="73" t="s">
        <v>210</v>
      </c>
      <c r="C726" s="263" t="s">
        <v>2281</v>
      </c>
      <c r="D726" s="40" t="s">
        <v>2282</v>
      </c>
      <c r="E726" s="92" t="s">
        <v>2283</v>
      </c>
      <c r="F726" s="92" t="s">
        <v>2284</v>
      </c>
      <c r="G726" s="73" t="s">
        <v>2285</v>
      </c>
      <c r="H726" s="126"/>
      <c r="I726" s="31">
        <v>20</v>
      </c>
      <c r="J726" s="31">
        <v>18</v>
      </c>
      <c r="K726" s="31">
        <v>16</v>
      </c>
    </row>
    <row r="727" ht="31.5" spans="1:11">
      <c r="A727" s="73"/>
      <c r="B727" s="73"/>
      <c r="C727" s="263" t="s">
        <v>2286</v>
      </c>
      <c r="D727" s="40" t="s">
        <v>2287</v>
      </c>
      <c r="E727" s="92"/>
      <c r="F727" s="92"/>
      <c r="G727" s="73" t="s">
        <v>2285</v>
      </c>
      <c r="H727" s="126"/>
      <c r="I727" s="155">
        <v>0.3</v>
      </c>
      <c r="J727" s="155">
        <v>0.3</v>
      </c>
      <c r="K727" s="155">
        <v>0.3</v>
      </c>
    </row>
    <row r="728" ht="31.5" spans="1:11">
      <c r="A728" s="73"/>
      <c r="B728" s="73"/>
      <c r="C728" s="263" t="s">
        <v>2288</v>
      </c>
      <c r="D728" s="40" t="s">
        <v>2289</v>
      </c>
      <c r="E728" s="92"/>
      <c r="F728" s="92"/>
      <c r="G728" s="73" t="s">
        <v>2285</v>
      </c>
      <c r="H728" s="126"/>
      <c r="I728" s="156">
        <v>8</v>
      </c>
      <c r="J728" s="31">
        <v>7.2</v>
      </c>
      <c r="K728" s="31">
        <v>6.4</v>
      </c>
    </row>
    <row r="729" ht="31.5" spans="1:11">
      <c r="A729" s="73"/>
      <c r="B729" s="73"/>
      <c r="C729" s="263" t="s">
        <v>2290</v>
      </c>
      <c r="D729" s="40" t="s">
        <v>2291</v>
      </c>
      <c r="E729" s="92"/>
      <c r="F729" s="92"/>
      <c r="G729" s="73" t="s">
        <v>2285</v>
      </c>
      <c r="H729" s="126"/>
      <c r="I729" s="156">
        <v>4</v>
      </c>
      <c r="J729" s="31">
        <v>3.6</v>
      </c>
      <c r="K729" s="31">
        <v>3.2</v>
      </c>
    </row>
    <row r="730" ht="63" spans="1:11">
      <c r="A730" s="73">
        <v>5</v>
      </c>
      <c r="B730" s="73" t="s">
        <v>210</v>
      </c>
      <c r="C730" s="263" t="s">
        <v>2292</v>
      </c>
      <c r="D730" s="40" t="s">
        <v>2293</v>
      </c>
      <c r="E730" s="150" t="s">
        <v>2294</v>
      </c>
      <c r="F730" s="150" t="s">
        <v>2295</v>
      </c>
      <c r="G730" s="73" t="s">
        <v>2255</v>
      </c>
      <c r="H730" s="151"/>
      <c r="I730" s="31">
        <v>33</v>
      </c>
      <c r="J730" s="31">
        <v>29.7</v>
      </c>
      <c r="K730" s="31">
        <v>26.4</v>
      </c>
    </row>
    <row r="731" ht="15.75" spans="1:11">
      <c r="A731" s="73"/>
      <c r="B731" s="73"/>
      <c r="C731" s="263" t="s">
        <v>2296</v>
      </c>
      <c r="D731" s="40" t="s">
        <v>2297</v>
      </c>
      <c r="E731" s="150"/>
      <c r="F731" s="150"/>
      <c r="G731" s="73" t="s">
        <v>2255</v>
      </c>
      <c r="H731" s="151"/>
      <c r="I731" s="155">
        <v>0.3</v>
      </c>
      <c r="J731" s="155">
        <v>0.3</v>
      </c>
      <c r="K731" s="155">
        <v>0.3</v>
      </c>
    </row>
    <row r="732" ht="47.25" spans="1:11">
      <c r="A732" s="73">
        <v>6</v>
      </c>
      <c r="B732" s="73" t="s">
        <v>210</v>
      </c>
      <c r="C732" s="263" t="s">
        <v>2298</v>
      </c>
      <c r="D732" s="40" t="s">
        <v>2299</v>
      </c>
      <c r="E732" s="92" t="s">
        <v>2300</v>
      </c>
      <c r="F732" s="92" t="s">
        <v>2301</v>
      </c>
      <c r="G732" s="73" t="s">
        <v>2255</v>
      </c>
      <c r="H732" s="134"/>
      <c r="I732" s="31">
        <v>50</v>
      </c>
      <c r="J732" s="31">
        <v>45</v>
      </c>
      <c r="K732" s="31">
        <v>40</v>
      </c>
    </row>
    <row r="733" ht="15.75" spans="1:11">
      <c r="A733" s="73"/>
      <c r="B733" s="73"/>
      <c r="C733" s="263" t="s">
        <v>2302</v>
      </c>
      <c r="D733" s="40" t="s">
        <v>2303</v>
      </c>
      <c r="E733" s="92"/>
      <c r="F733" s="92"/>
      <c r="G733" s="73" t="s">
        <v>2255</v>
      </c>
      <c r="H733" s="134"/>
      <c r="I733" s="155">
        <v>0.3</v>
      </c>
      <c r="J733" s="155">
        <v>0.3</v>
      </c>
      <c r="K733" s="155">
        <v>0.3</v>
      </c>
    </row>
    <row r="734" ht="15.75" spans="1:11">
      <c r="A734" s="73"/>
      <c r="B734" s="73"/>
      <c r="C734" s="263" t="s">
        <v>2304</v>
      </c>
      <c r="D734" s="40" t="s">
        <v>2305</v>
      </c>
      <c r="E734" s="92"/>
      <c r="F734" s="92"/>
      <c r="G734" s="73" t="s">
        <v>2255</v>
      </c>
      <c r="H734" s="134"/>
      <c r="I734" s="156">
        <v>20</v>
      </c>
      <c r="J734" s="31">
        <v>18</v>
      </c>
      <c r="K734" s="31">
        <v>16</v>
      </c>
    </row>
    <row r="735" ht="31.5" spans="1:11">
      <c r="A735" s="73"/>
      <c r="B735" s="73"/>
      <c r="C735" s="263" t="s">
        <v>2306</v>
      </c>
      <c r="D735" s="40" t="s">
        <v>2307</v>
      </c>
      <c r="E735" s="92"/>
      <c r="F735" s="92"/>
      <c r="G735" s="73" t="s">
        <v>2255</v>
      </c>
      <c r="H735" s="134"/>
      <c r="I735" s="156">
        <v>10</v>
      </c>
      <c r="J735" s="31">
        <v>9</v>
      </c>
      <c r="K735" s="31">
        <v>8</v>
      </c>
    </row>
    <row r="736" ht="47.25" spans="1:11">
      <c r="A736" s="73">
        <v>7</v>
      </c>
      <c r="B736" s="73" t="s">
        <v>210</v>
      </c>
      <c r="C736" s="263" t="s">
        <v>2308</v>
      </c>
      <c r="D736" s="40" t="s">
        <v>2309</v>
      </c>
      <c r="E736" s="92" t="s">
        <v>2310</v>
      </c>
      <c r="F736" s="92" t="s">
        <v>2311</v>
      </c>
      <c r="G736" s="73" t="s">
        <v>2255</v>
      </c>
      <c r="H736" s="134"/>
      <c r="I736" s="31">
        <v>94</v>
      </c>
      <c r="J736" s="31">
        <v>84.6</v>
      </c>
      <c r="K736" s="31">
        <v>75.2</v>
      </c>
    </row>
    <row r="737" ht="15.75" spans="1:11">
      <c r="A737" s="73"/>
      <c r="B737" s="73"/>
      <c r="C737" s="263" t="s">
        <v>2312</v>
      </c>
      <c r="D737" s="40" t="s">
        <v>2313</v>
      </c>
      <c r="E737" s="92"/>
      <c r="F737" s="92"/>
      <c r="G737" s="73" t="s">
        <v>2255</v>
      </c>
      <c r="H737" s="134"/>
      <c r="I737" s="155">
        <v>0.3</v>
      </c>
      <c r="J737" s="155">
        <v>0.3</v>
      </c>
      <c r="K737" s="155">
        <v>0.3</v>
      </c>
    </row>
    <row r="738" ht="31.5" spans="1:11">
      <c r="A738" s="73">
        <v>8</v>
      </c>
      <c r="B738" s="73" t="s">
        <v>210</v>
      </c>
      <c r="C738" s="263" t="s">
        <v>2314</v>
      </c>
      <c r="D738" s="40" t="s">
        <v>2315</v>
      </c>
      <c r="E738" s="92" t="s">
        <v>2316</v>
      </c>
      <c r="F738" s="92" t="s">
        <v>2317</v>
      </c>
      <c r="G738" s="73" t="s">
        <v>2285</v>
      </c>
      <c r="H738" s="134"/>
      <c r="I738" s="31">
        <v>25</v>
      </c>
      <c r="J738" s="31">
        <v>22.5</v>
      </c>
      <c r="K738" s="31">
        <v>20</v>
      </c>
    </row>
    <row r="739" ht="15.75" spans="1:11">
      <c r="A739" s="73"/>
      <c r="B739" s="73"/>
      <c r="C739" s="263" t="s">
        <v>2318</v>
      </c>
      <c r="D739" s="40" t="s">
        <v>2319</v>
      </c>
      <c r="E739" s="92"/>
      <c r="F739" s="92"/>
      <c r="G739" s="73" t="s">
        <v>2285</v>
      </c>
      <c r="H739" s="134"/>
      <c r="I739" s="155">
        <v>0.3</v>
      </c>
      <c r="J739" s="155">
        <v>0.3</v>
      </c>
      <c r="K739" s="155">
        <v>0.3</v>
      </c>
    </row>
    <row r="740" ht="31.5" spans="1:11">
      <c r="A740" s="73">
        <v>9</v>
      </c>
      <c r="B740" s="73" t="s">
        <v>210</v>
      </c>
      <c r="C740" s="263" t="s">
        <v>2320</v>
      </c>
      <c r="D740" s="40" t="s">
        <v>2321</v>
      </c>
      <c r="E740" s="92" t="s">
        <v>2322</v>
      </c>
      <c r="F740" s="92" t="s">
        <v>2323</v>
      </c>
      <c r="G740" s="73" t="s">
        <v>2285</v>
      </c>
      <c r="H740" s="134"/>
      <c r="I740" s="31">
        <v>19</v>
      </c>
      <c r="J740" s="31">
        <v>17.1</v>
      </c>
      <c r="K740" s="31">
        <v>15.2</v>
      </c>
    </row>
    <row r="741" ht="15.75" spans="1:11">
      <c r="A741" s="73"/>
      <c r="B741" s="73"/>
      <c r="C741" s="263" t="s">
        <v>2324</v>
      </c>
      <c r="D741" s="40" t="s">
        <v>2325</v>
      </c>
      <c r="E741" s="92"/>
      <c r="F741" s="92"/>
      <c r="G741" s="73" t="s">
        <v>2285</v>
      </c>
      <c r="H741" s="134"/>
      <c r="I741" s="155">
        <v>0.3</v>
      </c>
      <c r="J741" s="155">
        <v>0.3</v>
      </c>
      <c r="K741" s="155">
        <v>0.3</v>
      </c>
    </row>
    <row r="742" ht="78.75" spans="1:11">
      <c r="A742" s="73"/>
      <c r="B742" s="73"/>
      <c r="C742" s="263" t="s">
        <v>2326</v>
      </c>
      <c r="D742" s="40" t="s">
        <v>2327</v>
      </c>
      <c r="E742" s="92"/>
      <c r="F742" s="92"/>
      <c r="G742" s="73" t="s">
        <v>2285</v>
      </c>
      <c r="H742" s="40" t="s">
        <v>2328</v>
      </c>
      <c r="I742" s="36">
        <v>19</v>
      </c>
      <c r="J742" s="31">
        <v>17.1</v>
      </c>
      <c r="K742" s="31">
        <v>15.2</v>
      </c>
    </row>
    <row r="743" ht="47.25" spans="1:11">
      <c r="A743" s="73">
        <v>10</v>
      </c>
      <c r="B743" s="73" t="s">
        <v>210</v>
      </c>
      <c r="C743" s="264" t="s">
        <v>2329</v>
      </c>
      <c r="D743" s="135" t="s">
        <v>2330</v>
      </c>
      <c r="E743" s="135" t="s">
        <v>2331</v>
      </c>
      <c r="F743" s="135" t="s">
        <v>2332</v>
      </c>
      <c r="G743" s="136" t="s">
        <v>2333</v>
      </c>
      <c r="H743" s="134"/>
      <c r="I743" s="31">
        <v>22</v>
      </c>
      <c r="J743" s="31">
        <v>19.8</v>
      </c>
      <c r="K743" s="31">
        <v>17.6</v>
      </c>
    </row>
    <row r="744" ht="15.75" spans="1:11">
      <c r="A744" s="73"/>
      <c r="B744" s="73"/>
      <c r="C744" s="264" t="s">
        <v>2334</v>
      </c>
      <c r="D744" s="40" t="s">
        <v>2335</v>
      </c>
      <c r="E744" s="40"/>
      <c r="F744" s="40"/>
      <c r="G744" s="136" t="s">
        <v>2333</v>
      </c>
      <c r="H744" s="40"/>
      <c r="I744" s="155">
        <v>0.3</v>
      </c>
      <c r="J744" s="155">
        <v>0.3</v>
      </c>
      <c r="K744" s="155">
        <v>0.3</v>
      </c>
    </row>
    <row r="745" ht="22.5" spans="1:11">
      <c r="A745" s="140" t="s">
        <v>2336</v>
      </c>
      <c r="B745" s="141"/>
      <c r="C745" s="141"/>
      <c r="D745" s="141"/>
      <c r="E745" s="141"/>
      <c r="F745" s="141"/>
      <c r="G745" s="141"/>
      <c r="H745" s="141"/>
      <c r="I745" s="141"/>
      <c r="J745" s="141"/>
      <c r="K745" s="141"/>
    </row>
    <row r="746" ht="159" customHeight="true" spans="1:11">
      <c r="A746" s="142" t="s">
        <v>2337</v>
      </c>
      <c r="B746" s="137"/>
      <c r="C746" s="137"/>
      <c r="D746" s="137"/>
      <c r="E746" s="137"/>
      <c r="F746" s="137"/>
      <c r="G746" s="137"/>
      <c r="H746" s="137"/>
      <c r="I746" s="133"/>
      <c r="J746" s="133"/>
      <c r="K746" s="133"/>
    </row>
    <row r="747" ht="15.75" spans="1:11">
      <c r="A747" s="36"/>
      <c r="B747" s="36"/>
      <c r="C747" s="36">
        <v>43</v>
      </c>
      <c r="D747" s="32" t="s">
        <v>2338</v>
      </c>
      <c r="E747" s="36"/>
      <c r="F747" s="36"/>
      <c r="G747" s="36"/>
      <c r="H747" s="36"/>
      <c r="I747" s="36"/>
      <c r="J747" s="31"/>
      <c r="K747" s="31"/>
    </row>
    <row r="748" ht="31.5" spans="1:11">
      <c r="A748" s="36">
        <v>1</v>
      </c>
      <c r="B748" s="36" t="s">
        <v>210</v>
      </c>
      <c r="C748" s="265" t="s">
        <v>2339</v>
      </c>
      <c r="D748" s="32" t="s">
        <v>2340</v>
      </c>
      <c r="E748" s="32" t="s">
        <v>2341</v>
      </c>
      <c r="F748" s="32" t="s">
        <v>2342</v>
      </c>
      <c r="G748" s="36" t="s">
        <v>2343</v>
      </c>
      <c r="H748" s="32"/>
      <c r="I748" s="31">
        <v>138</v>
      </c>
      <c r="J748" s="31">
        <v>124.2</v>
      </c>
      <c r="K748" s="31">
        <v>110.4</v>
      </c>
    </row>
    <row r="749" ht="31.5" spans="1:11">
      <c r="A749" s="36"/>
      <c r="B749" s="36"/>
      <c r="C749" s="265" t="s">
        <v>2344</v>
      </c>
      <c r="D749" s="32" t="s">
        <v>2345</v>
      </c>
      <c r="E749" s="32"/>
      <c r="F749" s="32"/>
      <c r="G749" s="36" t="s">
        <v>2343</v>
      </c>
      <c r="H749" s="32"/>
      <c r="I749" s="155">
        <v>0.3</v>
      </c>
      <c r="J749" s="155">
        <v>0.3</v>
      </c>
      <c r="K749" s="155">
        <v>0.3</v>
      </c>
    </row>
    <row r="750" ht="47.25" spans="1:11">
      <c r="A750" s="36">
        <v>2</v>
      </c>
      <c r="B750" s="36" t="s">
        <v>210</v>
      </c>
      <c r="C750" s="253" t="s">
        <v>2346</v>
      </c>
      <c r="D750" s="32" t="s">
        <v>2347</v>
      </c>
      <c r="E750" s="32" t="s">
        <v>2348</v>
      </c>
      <c r="F750" s="32" t="s">
        <v>2342</v>
      </c>
      <c r="G750" s="36" t="s">
        <v>2343</v>
      </c>
      <c r="H750" s="32" t="s">
        <v>2349</v>
      </c>
      <c r="I750" s="31">
        <v>328</v>
      </c>
      <c r="J750" s="31">
        <v>295.2</v>
      </c>
      <c r="K750" s="31">
        <v>262.4</v>
      </c>
    </row>
    <row r="751" ht="31.5" spans="1:11">
      <c r="A751" s="36"/>
      <c r="B751" s="36"/>
      <c r="C751" s="253" t="s">
        <v>2350</v>
      </c>
      <c r="D751" s="32" t="s">
        <v>2351</v>
      </c>
      <c r="E751" s="37"/>
      <c r="F751" s="37"/>
      <c r="G751" s="36" t="s">
        <v>2343</v>
      </c>
      <c r="H751" s="37"/>
      <c r="I751" s="155">
        <v>0.3</v>
      </c>
      <c r="J751" s="155">
        <v>0.3</v>
      </c>
      <c r="K751" s="155">
        <v>0.3</v>
      </c>
    </row>
    <row r="752" ht="31.5" spans="1:11">
      <c r="A752" s="36">
        <v>3</v>
      </c>
      <c r="B752" s="36" t="s">
        <v>210</v>
      </c>
      <c r="C752" s="253" t="s">
        <v>2352</v>
      </c>
      <c r="D752" s="32" t="s">
        <v>2353</v>
      </c>
      <c r="E752" s="32" t="s">
        <v>2354</v>
      </c>
      <c r="F752" s="32" t="s">
        <v>2342</v>
      </c>
      <c r="G752" s="36" t="s">
        <v>2355</v>
      </c>
      <c r="H752" s="152"/>
      <c r="I752" s="31">
        <v>217</v>
      </c>
      <c r="J752" s="31">
        <v>195.3</v>
      </c>
      <c r="K752" s="31">
        <v>173.6</v>
      </c>
    </row>
    <row r="753" ht="31.5" spans="1:11">
      <c r="A753" s="36"/>
      <c r="B753" s="36"/>
      <c r="C753" s="253" t="s">
        <v>2356</v>
      </c>
      <c r="D753" s="32" t="s">
        <v>2357</v>
      </c>
      <c r="E753" s="32"/>
      <c r="F753" s="32"/>
      <c r="G753" s="36" t="s">
        <v>2355</v>
      </c>
      <c r="H753" s="152"/>
      <c r="I753" s="155">
        <v>0.3</v>
      </c>
      <c r="J753" s="155">
        <v>0.3</v>
      </c>
      <c r="K753" s="155">
        <v>0.3</v>
      </c>
    </row>
    <row r="754" ht="47.25" spans="1:11">
      <c r="A754" s="36">
        <v>4</v>
      </c>
      <c r="B754" s="36" t="s">
        <v>210</v>
      </c>
      <c r="C754" s="253" t="s">
        <v>2358</v>
      </c>
      <c r="D754" s="32" t="s">
        <v>2359</v>
      </c>
      <c r="E754" s="32" t="s">
        <v>2360</v>
      </c>
      <c r="F754" s="32" t="s">
        <v>2342</v>
      </c>
      <c r="G754" s="36" t="s">
        <v>2355</v>
      </c>
      <c r="H754" s="32" t="s">
        <v>2361</v>
      </c>
      <c r="I754" s="31">
        <v>407</v>
      </c>
      <c r="J754" s="31">
        <v>366.3</v>
      </c>
      <c r="K754" s="31">
        <v>325.6</v>
      </c>
    </row>
    <row r="755" ht="31.5" spans="1:11">
      <c r="A755" s="36"/>
      <c r="B755" s="36"/>
      <c r="C755" s="253" t="s">
        <v>2362</v>
      </c>
      <c r="D755" s="32" t="s">
        <v>2363</v>
      </c>
      <c r="E755" s="32"/>
      <c r="F755" s="32"/>
      <c r="G755" s="36" t="s">
        <v>2355</v>
      </c>
      <c r="H755" s="32"/>
      <c r="I755" s="155">
        <v>0.3</v>
      </c>
      <c r="J755" s="155">
        <v>0.3</v>
      </c>
      <c r="K755" s="155">
        <v>0.3</v>
      </c>
    </row>
    <row r="756" ht="31.5" spans="1:11">
      <c r="A756" s="36">
        <v>5</v>
      </c>
      <c r="B756" s="36" t="s">
        <v>210</v>
      </c>
      <c r="C756" s="253" t="s">
        <v>2364</v>
      </c>
      <c r="D756" s="32" t="s">
        <v>2365</v>
      </c>
      <c r="E756" s="32" t="s">
        <v>2366</v>
      </c>
      <c r="F756" s="32" t="s">
        <v>2367</v>
      </c>
      <c r="G756" s="36" t="s">
        <v>466</v>
      </c>
      <c r="H756" s="32"/>
      <c r="I756" s="31">
        <v>245</v>
      </c>
      <c r="J756" s="31">
        <v>220.5</v>
      </c>
      <c r="K756" s="31">
        <v>196</v>
      </c>
    </row>
    <row r="757" ht="15.75" spans="1:11">
      <c r="A757" s="36"/>
      <c r="B757" s="36"/>
      <c r="C757" s="253" t="s">
        <v>2368</v>
      </c>
      <c r="D757" s="32" t="s">
        <v>2369</v>
      </c>
      <c r="E757" s="32"/>
      <c r="F757" s="32"/>
      <c r="G757" s="36" t="s">
        <v>466</v>
      </c>
      <c r="H757" s="32"/>
      <c r="I757" s="155">
        <v>0.3</v>
      </c>
      <c r="J757" s="155">
        <v>0.3</v>
      </c>
      <c r="K757" s="155">
        <v>0.3</v>
      </c>
    </row>
    <row r="758" ht="31.5" spans="1:11">
      <c r="A758" s="36">
        <v>6</v>
      </c>
      <c r="B758" s="36" t="s">
        <v>210</v>
      </c>
      <c r="C758" s="253" t="s">
        <v>2370</v>
      </c>
      <c r="D758" s="32" t="s">
        <v>2371</v>
      </c>
      <c r="E758" s="32" t="s">
        <v>2372</v>
      </c>
      <c r="F758" s="32" t="s">
        <v>2373</v>
      </c>
      <c r="G758" s="36" t="s">
        <v>466</v>
      </c>
      <c r="H758" s="153"/>
      <c r="I758" s="31">
        <v>155</v>
      </c>
      <c r="J758" s="31">
        <v>139.5</v>
      </c>
      <c r="K758" s="31">
        <v>124</v>
      </c>
    </row>
    <row r="759" ht="15.75" spans="1:11">
      <c r="A759" s="36"/>
      <c r="B759" s="36"/>
      <c r="C759" s="253" t="s">
        <v>2374</v>
      </c>
      <c r="D759" s="32" t="s">
        <v>2375</v>
      </c>
      <c r="E759" s="32"/>
      <c r="F759" s="32"/>
      <c r="G759" s="36" t="s">
        <v>466</v>
      </c>
      <c r="H759" s="153"/>
      <c r="I759" s="155">
        <v>0.3</v>
      </c>
      <c r="J759" s="155">
        <v>0.3</v>
      </c>
      <c r="K759" s="155">
        <v>0.3</v>
      </c>
    </row>
    <row r="760" ht="31.5" spans="1:11">
      <c r="A760" s="36">
        <v>7</v>
      </c>
      <c r="B760" s="36" t="s">
        <v>885</v>
      </c>
      <c r="C760" s="253" t="s">
        <v>2376</v>
      </c>
      <c r="D760" s="32" t="s">
        <v>2377</v>
      </c>
      <c r="E760" s="32" t="s">
        <v>2378</v>
      </c>
      <c r="F760" s="32" t="s">
        <v>2379</v>
      </c>
      <c r="G760" s="36" t="s">
        <v>2355</v>
      </c>
      <c r="H760" s="32"/>
      <c r="I760" s="31">
        <v>1275</v>
      </c>
      <c r="J760" s="31">
        <v>1147.5</v>
      </c>
      <c r="K760" s="31">
        <v>1020</v>
      </c>
    </row>
    <row r="761" ht="15.75" spans="1:11">
      <c r="A761" s="36"/>
      <c r="B761" s="36"/>
      <c r="C761" s="253" t="s">
        <v>2380</v>
      </c>
      <c r="D761" s="32" t="s">
        <v>2381</v>
      </c>
      <c r="E761" s="32"/>
      <c r="F761" s="32"/>
      <c r="G761" s="36" t="s">
        <v>2355</v>
      </c>
      <c r="H761" s="32"/>
      <c r="I761" s="155">
        <v>0.3</v>
      </c>
      <c r="J761" s="155">
        <v>0.3</v>
      </c>
      <c r="K761" s="155">
        <v>0.3</v>
      </c>
    </row>
    <row r="762" ht="31.5" spans="1:11">
      <c r="A762" s="36">
        <v>8</v>
      </c>
      <c r="B762" s="36" t="s">
        <v>210</v>
      </c>
      <c r="C762" s="253" t="s">
        <v>2382</v>
      </c>
      <c r="D762" s="32" t="s">
        <v>2383</v>
      </c>
      <c r="E762" s="32" t="s">
        <v>2384</v>
      </c>
      <c r="F762" s="32" t="s">
        <v>2385</v>
      </c>
      <c r="G762" s="31" t="s">
        <v>20</v>
      </c>
      <c r="H762" s="32" t="s">
        <v>2386</v>
      </c>
      <c r="I762" s="31">
        <v>124</v>
      </c>
      <c r="J762" s="31">
        <v>111.6</v>
      </c>
      <c r="K762" s="31">
        <v>99.2</v>
      </c>
    </row>
    <row r="763" ht="15.75" spans="1:11">
      <c r="A763" s="36"/>
      <c r="B763" s="36"/>
      <c r="C763" s="253" t="s">
        <v>2387</v>
      </c>
      <c r="D763" s="32" t="s">
        <v>2388</v>
      </c>
      <c r="E763" s="32"/>
      <c r="F763" s="32"/>
      <c r="G763" s="31" t="s">
        <v>20</v>
      </c>
      <c r="H763" s="32"/>
      <c r="I763" s="155">
        <v>0.3</v>
      </c>
      <c r="J763" s="155">
        <v>0.3</v>
      </c>
      <c r="K763" s="155">
        <v>0.3</v>
      </c>
    </row>
    <row r="764" ht="31.5" spans="1:11">
      <c r="A764" s="36">
        <v>9</v>
      </c>
      <c r="B764" s="36" t="s">
        <v>210</v>
      </c>
      <c r="C764" s="253" t="s">
        <v>2389</v>
      </c>
      <c r="D764" s="32" t="s">
        <v>2390</v>
      </c>
      <c r="E764" s="32" t="s">
        <v>2391</v>
      </c>
      <c r="F764" s="32" t="s">
        <v>2392</v>
      </c>
      <c r="G764" s="31" t="s">
        <v>20</v>
      </c>
      <c r="H764" s="32"/>
      <c r="I764" s="31">
        <v>33</v>
      </c>
      <c r="J764" s="31">
        <v>29.7</v>
      </c>
      <c r="K764" s="31">
        <v>26.4</v>
      </c>
    </row>
    <row r="765" ht="15.75" spans="1:11">
      <c r="A765" s="36"/>
      <c r="B765" s="36"/>
      <c r="C765" s="253" t="s">
        <v>2393</v>
      </c>
      <c r="D765" s="32" t="s">
        <v>2394</v>
      </c>
      <c r="E765" s="37"/>
      <c r="F765" s="37"/>
      <c r="G765" s="31" t="s">
        <v>20</v>
      </c>
      <c r="H765" s="37"/>
      <c r="I765" s="155">
        <v>0.3</v>
      </c>
      <c r="J765" s="155">
        <v>0.3</v>
      </c>
      <c r="K765" s="155">
        <v>0.3</v>
      </c>
    </row>
    <row r="766" ht="22.5" spans="1:11">
      <c r="A766" s="96" t="s">
        <v>2395</v>
      </c>
      <c r="B766" s="56"/>
      <c r="C766" s="56"/>
      <c r="D766" s="56"/>
      <c r="E766" s="56"/>
      <c r="F766" s="56"/>
      <c r="G766" s="56"/>
      <c r="H766" s="56"/>
      <c r="I766" s="56"/>
      <c r="J766" s="56"/>
      <c r="K766" s="56"/>
    </row>
    <row r="767" ht="269" customHeight="true" spans="1:11">
      <c r="A767" s="78" t="s">
        <v>2396</v>
      </c>
      <c r="B767" s="125"/>
      <c r="C767" s="125"/>
      <c r="D767" s="125"/>
      <c r="E767" s="125"/>
      <c r="F767" s="125"/>
      <c r="G767" s="125"/>
      <c r="H767" s="125"/>
      <c r="I767" s="56"/>
      <c r="J767" s="56"/>
      <c r="K767" s="56"/>
    </row>
    <row r="768" ht="47.25" spans="1:11">
      <c r="A768" s="56">
        <v>1</v>
      </c>
      <c r="B768" s="56" t="s">
        <v>210</v>
      </c>
      <c r="C768" s="266" t="s">
        <v>2397</v>
      </c>
      <c r="D768" s="145" t="s">
        <v>2398</v>
      </c>
      <c r="E768" s="92" t="s">
        <v>2399</v>
      </c>
      <c r="F768" s="92" t="s">
        <v>2400</v>
      </c>
      <c r="G768" s="73" t="s">
        <v>20</v>
      </c>
      <c r="H768" s="56"/>
      <c r="I768" s="56">
        <v>82</v>
      </c>
      <c r="J768" s="56">
        <f t="shared" ref="J768:J773" si="42">0.9*I768</f>
        <v>73.8</v>
      </c>
      <c r="K768" s="56">
        <f t="shared" ref="K768:K773" si="43">0.8*I768</f>
        <v>65.6</v>
      </c>
    </row>
    <row r="769" ht="15.75" spans="1:11">
      <c r="A769" s="56"/>
      <c r="B769" s="56" t="s">
        <v>210</v>
      </c>
      <c r="C769" s="266" t="s">
        <v>2401</v>
      </c>
      <c r="D769" s="145" t="s">
        <v>2402</v>
      </c>
      <c r="E769" s="144"/>
      <c r="F769" s="144"/>
      <c r="G769" s="73" t="s">
        <v>20</v>
      </c>
      <c r="H769" s="56"/>
      <c r="I769" s="80">
        <v>0.3</v>
      </c>
      <c r="J769" s="80">
        <v>0.3</v>
      </c>
      <c r="K769" s="80">
        <v>0.3</v>
      </c>
    </row>
    <row r="770" ht="31.5" spans="1:11">
      <c r="A770" s="56"/>
      <c r="B770" s="56" t="s">
        <v>210</v>
      </c>
      <c r="C770" s="266" t="s">
        <v>2403</v>
      </c>
      <c r="D770" s="92" t="s">
        <v>2404</v>
      </c>
      <c r="E770" s="58"/>
      <c r="F770" s="144"/>
      <c r="G770" s="73" t="s">
        <v>20</v>
      </c>
      <c r="H770" s="56"/>
      <c r="I770" s="56">
        <v>82</v>
      </c>
      <c r="J770" s="56">
        <v>73.8</v>
      </c>
      <c r="K770" s="56">
        <v>65.6</v>
      </c>
    </row>
    <row r="771" ht="47.25" spans="1:11">
      <c r="A771" s="56">
        <v>2</v>
      </c>
      <c r="B771" s="56" t="s">
        <v>210</v>
      </c>
      <c r="C771" s="266" t="s">
        <v>2405</v>
      </c>
      <c r="D771" s="145" t="s">
        <v>2406</v>
      </c>
      <c r="E771" s="92" t="s">
        <v>2407</v>
      </c>
      <c r="F771" s="92" t="s">
        <v>2408</v>
      </c>
      <c r="G771" s="73" t="s">
        <v>20</v>
      </c>
      <c r="H771" s="56"/>
      <c r="I771" s="56">
        <v>60</v>
      </c>
      <c r="J771" s="56">
        <f t="shared" si="42"/>
        <v>54</v>
      </c>
      <c r="K771" s="56">
        <f t="shared" si="43"/>
        <v>48</v>
      </c>
    </row>
    <row r="772" ht="15.75" spans="1:11">
      <c r="A772" s="56"/>
      <c r="B772" s="56" t="s">
        <v>210</v>
      </c>
      <c r="C772" s="266" t="s">
        <v>2409</v>
      </c>
      <c r="D772" s="145" t="s">
        <v>2410</v>
      </c>
      <c r="E772" s="144"/>
      <c r="F772" s="144"/>
      <c r="G772" s="73" t="s">
        <v>20</v>
      </c>
      <c r="H772" s="56"/>
      <c r="I772" s="80">
        <v>0.3</v>
      </c>
      <c r="J772" s="80">
        <v>0.3</v>
      </c>
      <c r="K772" s="80">
        <v>0.3</v>
      </c>
    </row>
    <row r="773" ht="63" spans="1:11">
      <c r="A773" s="56">
        <v>3</v>
      </c>
      <c r="B773" s="56" t="s">
        <v>210</v>
      </c>
      <c r="C773" s="266" t="s">
        <v>2411</v>
      </c>
      <c r="D773" s="145" t="s">
        <v>2412</v>
      </c>
      <c r="E773" s="92" t="s">
        <v>2413</v>
      </c>
      <c r="F773" s="92" t="s">
        <v>2414</v>
      </c>
      <c r="G773" s="73" t="s">
        <v>20</v>
      </c>
      <c r="H773" s="40" t="s">
        <v>2415</v>
      </c>
      <c r="I773" s="56">
        <v>88</v>
      </c>
      <c r="J773" s="56">
        <f t="shared" si="42"/>
        <v>79.2</v>
      </c>
      <c r="K773" s="56">
        <f t="shared" si="43"/>
        <v>70.4</v>
      </c>
    </row>
    <row r="774" ht="15.75" spans="1:11">
      <c r="A774" s="56"/>
      <c r="B774" s="56" t="s">
        <v>210</v>
      </c>
      <c r="C774" s="266" t="s">
        <v>2416</v>
      </c>
      <c r="D774" s="145" t="s">
        <v>2417</v>
      </c>
      <c r="E774" s="144"/>
      <c r="F774" s="144"/>
      <c r="G774" s="73" t="s">
        <v>20</v>
      </c>
      <c r="H774" s="56"/>
      <c r="I774" s="80">
        <v>0.3</v>
      </c>
      <c r="J774" s="80">
        <v>0.3</v>
      </c>
      <c r="K774" s="80">
        <v>0.3</v>
      </c>
    </row>
    <row r="775" ht="63" spans="1:11">
      <c r="A775" s="56">
        <v>4</v>
      </c>
      <c r="B775" s="56" t="s">
        <v>210</v>
      </c>
      <c r="C775" s="266" t="s">
        <v>2418</v>
      </c>
      <c r="D775" s="145" t="s">
        <v>2419</v>
      </c>
      <c r="E775" s="92" t="s">
        <v>2420</v>
      </c>
      <c r="F775" s="92" t="s">
        <v>2421</v>
      </c>
      <c r="G775" s="73" t="s">
        <v>20</v>
      </c>
      <c r="H775" s="56"/>
      <c r="I775" s="56">
        <v>198</v>
      </c>
      <c r="J775" s="56">
        <f t="shared" ref="J775:J778" si="44">0.9*I775</f>
        <v>178.2</v>
      </c>
      <c r="K775" s="56">
        <f t="shared" ref="K775:K778" si="45">0.8*I775</f>
        <v>158.4</v>
      </c>
    </row>
    <row r="776" ht="15.75" spans="1:11">
      <c r="A776" s="56"/>
      <c r="B776" s="56" t="s">
        <v>210</v>
      </c>
      <c r="C776" s="266" t="s">
        <v>2422</v>
      </c>
      <c r="D776" s="111" t="s">
        <v>2423</v>
      </c>
      <c r="E776" s="144"/>
      <c r="F776" s="144"/>
      <c r="G776" s="73" t="s">
        <v>20</v>
      </c>
      <c r="H776" s="56"/>
      <c r="I776" s="80">
        <v>0.3</v>
      </c>
      <c r="J776" s="80">
        <v>0.3</v>
      </c>
      <c r="K776" s="80">
        <v>0.3</v>
      </c>
    </row>
    <row r="777" ht="31.5" spans="1:11">
      <c r="A777" s="56"/>
      <c r="B777" s="56" t="s">
        <v>210</v>
      </c>
      <c r="C777" s="266" t="s">
        <v>2424</v>
      </c>
      <c r="D777" s="35" t="s">
        <v>2425</v>
      </c>
      <c r="E777" s="58"/>
      <c r="F777" s="58"/>
      <c r="G777" s="73" t="s">
        <v>20</v>
      </c>
      <c r="H777" s="56"/>
      <c r="I777" s="56">
        <v>75</v>
      </c>
      <c r="J777" s="56">
        <f t="shared" si="44"/>
        <v>67.5</v>
      </c>
      <c r="K777" s="56">
        <f t="shared" si="45"/>
        <v>60</v>
      </c>
    </row>
    <row r="778" ht="47.25" spans="1:11">
      <c r="A778" s="56">
        <v>5</v>
      </c>
      <c r="B778" s="56" t="s">
        <v>210</v>
      </c>
      <c r="C778" s="266" t="s">
        <v>2426</v>
      </c>
      <c r="D778" s="111" t="s">
        <v>2427</v>
      </c>
      <c r="E778" s="92" t="s">
        <v>2428</v>
      </c>
      <c r="F778" s="92" t="s">
        <v>2429</v>
      </c>
      <c r="G778" s="73" t="s">
        <v>20</v>
      </c>
      <c r="H778" s="62" t="s">
        <v>2430</v>
      </c>
      <c r="I778" s="56">
        <v>61</v>
      </c>
      <c r="J778" s="56">
        <f t="shared" si="44"/>
        <v>54.9</v>
      </c>
      <c r="K778" s="56">
        <f t="shared" si="45"/>
        <v>48.8</v>
      </c>
    </row>
    <row r="779" ht="15.75" spans="1:11">
      <c r="A779" s="56"/>
      <c r="B779" s="56" t="s">
        <v>210</v>
      </c>
      <c r="C779" s="266" t="s">
        <v>2431</v>
      </c>
      <c r="D779" s="35" t="s">
        <v>2432</v>
      </c>
      <c r="E779" s="144"/>
      <c r="F779" s="144"/>
      <c r="G779" s="73" t="s">
        <v>20</v>
      </c>
      <c r="H779" s="56"/>
      <c r="I779" s="80">
        <v>0.1</v>
      </c>
      <c r="J779" s="80">
        <v>0.1</v>
      </c>
      <c r="K779" s="80">
        <v>0.1</v>
      </c>
    </row>
    <row r="780" ht="15.75" spans="1:11">
      <c r="A780" s="56"/>
      <c r="B780" s="56" t="s">
        <v>210</v>
      </c>
      <c r="C780" s="266" t="s">
        <v>2433</v>
      </c>
      <c r="D780" s="35" t="s">
        <v>2434</v>
      </c>
      <c r="E780" s="58"/>
      <c r="F780" s="58"/>
      <c r="G780" s="73" t="s">
        <v>20</v>
      </c>
      <c r="H780" s="57"/>
      <c r="I780" s="80">
        <v>0.1</v>
      </c>
      <c r="J780" s="80">
        <v>0.1</v>
      </c>
      <c r="K780" s="80">
        <v>0.1</v>
      </c>
    </row>
    <row r="781" ht="47.25" spans="1:11">
      <c r="A781" s="56">
        <v>6</v>
      </c>
      <c r="B781" s="56" t="s">
        <v>210</v>
      </c>
      <c r="C781" s="266" t="s">
        <v>2435</v>
      </c>
      <c r="D781" s="111" t="s">
        <v>2436</v>
      </c>
      <c r="E781" s="92" t="s">
        <v>2437</v>
      </c>
      <c r="F781" s="92" t="s">
        <v>2438</v>
      </c>
      <c r="G781" s="73" t="s">
        <v>20</v>
      </c>
      <c r="H781" s="57"/>
      <c r="I781" s="56">
        <v>76</v>
      </c>
      <c r="J781" s="56">
        <f t="shared" ref="J781:J783" si="46">0.9*I781</f>
        <v>68.4</v>
      </c>
      <c r="K781" s="56">
        <f t="shared" ref="K781:K783" si="47">0.8*I781</f>
        <v>60.8</v>
      </c>
    </row>
    <row r="782" ht="15.75" spans="1:11">
      <c r="A782" s="56"/>
      <c r="B782" s="56" t="s">
        <v>210</v>
      </c>
      <c r="C782" s="266" t="s">
        <v>2439</v>
      </c>
      <c r="D782" s="35" t="s">
        <v>2440</v>
      </c>
      <c r="E782" s="58"/>
      <c r="F782" s="58"/>
      <c r="G782" s="73" t="s">
        <v>20</v>
      </c>
      <c r="H782" s="56"/>
      <c r="I782" s="56">
        <v>76</v>
      </c>
      <c r="J782" s="56">
        <f t="shared" si="46"/>
        <v>68.4</v>
      </c>
      <c r="K782" s="56">
        <f t="shared" si="47"/>
        <v>60.8</v>
      </c>
    </row>
    <row r="783" ht="47.25" spans="1:11">
      <c r="A783" s="56">
        <v>7</v>
      </c>
      <c r="B783" s="56" t="s">
        <v>210</v>
      </c>
      <c r="C783" s="266" t="s">
        <v>2441</v>
      </c>
      <c r="D783" s="111" t="s">
        <v>2442</v>
      </c>
      <c r="E783" s="92" t="s">
        <v>2443</v>
      </c>
      <c r="F783" s="92" t="s">
        <v>2444</v>
      </c>
      <c r="G783" s="73" t="s">
        <v>20</v>
      </c>
      <c r="H783" s="56"/>
      <c r="I783" s="56">
        <v>61</v>
      </c>
      <c r="J783" s="56">
        <f t="shared" si="46"/>
        <v>54.9</v>
      </c>
      <c r="K783" s="56">
        <f t="shared" si="47"/>
        <v>48.8</v>
      </c>
    </row>
    <row r="784" ht="15.75" spans="1:11">
      <c r="A784" s="56"/>
      <c r="B784" s="56"/>
      <c r="C784" s="125">
        <v>45</v>
      </c>
      <c r="D784" s="33" t="s">
        <v>2445</v>
      </c>
      <c r="E784" s="144"/>
      <c r="F784" s="144"/>
      <c r="G784" s="56"/>
      <c r="H784" s="56"/>
      <c r="I784" s="80"/>
      <c r="J784" s="80"/>
      <c r="K784" s="80"/>
    </row>
    <row r="785" ht="47.25" spans="1:11">
      <c r="A785" s="56">
        <v>8</v>
      </c>
      <c r="B785" s="56" t="s">
        <v>210</v>
      </c>
      <c r="C785" s="266" t="s">
        <v>2446</v>
      </c>
      <c r="D785" s="111" t="s">
        <v>2447</v>
      </c>
      <c r="E785" s="92" t="s">
        <v>2448</v>
      </c>
      <c r="F785" s="92" t="s">
        <v>2449</v>
      </c>
      <c r="G785" s="73" t="s">
        <v>20</v>
      </c>
      <c r="H785" s="144"/>
      <c r="I785" s="56">
        <v>58</v>
      </c>
      <c r="J785" s="56">
        <f t="shared" ref="J785:J789" si="48">0.9*I785</f>
        <v>52.2</v>
      </c>
      <c r="K785" s="56">
        <f t="shared" ref="K785:K789" si="49">0.8*I785</f>
        <v>46.4</v>
      </c>
    </row>
    <row r="786" ht="31.5" spans="1:11">
      <c r="A786" s="56"/>
      <c r="B786" s="56" t="s">
        <v>210</v>
      </c>
      <c r="C786" s="266" t="s">
        <v>2450</v>
      </c>
      <c r="D786" s="35" t="s">
        <v>2451</v>
      </c>
      <c r="E786" s="144"/>
      <c r="F786" s="144"/>
      <c r="G786" s="73" t="s">
        <v>20</v>
      </c>
      <c r="H786" s="56"/>
      <c r="I786" s="80">
        <v>0.3</v>
      </c>
      <c r="J786" s="80">
        <v>0.3</v>
      </c>
      <c r="K786" s="80">
        <v>0.3</v>
      </c>
    </row>
    <row r="787" ht="47.25" spans="1:11">
      <c r="A787" s="56">
        <v>9</v>
      </c>
      <c r="B787" s="56" t="s">
        <v>210</v>
      </c>
      <c r="C787" s="266" t="s">
        <v>2452</v>
      </c>
      <c r="D787" s="111" t="s">
        <v>2453</v>
      </c>
      <c r="E787" s="92" t="s">
        <v>2454</v>
      </c>
      <c r="F787" s="92" t="s">
        <v>2449</v>
      </c>
      <c r="G787" s="73" t="s">
        <v>20</v>
      </c>
      <c r="H787" s="56"/>
      <c r="I787" s="56">
        <v>98</v>
      </c>
      <c r="J787" s="56">
        <f t="shared" si="48"/>
        <v>88.2</v>
      </c>
      <c r="K787" s="56">
        <f t="shared" si="49"/>
        <v>78.4</v>
      </c>
    </row>
    <row r="788" ht="15.75" spans="1:11">
      <c r="A788" s="56"/>
      <c r="B788" s="56" t="s">
        <v>210</v>
      </c>
      <c r="C788" s="266" t="s">
        <v>2455</v>
      </c>
      <c r="D788" s="35" t="s">
        <v>2456</v>
      </c>
      <c r="E788" s="58"/>
      <c r="F788" s="58"/>
      <c r="G788" s="73" t="s">
        <v>20</v>
      </c>
      <c r="H788" s="56"/>
      <c r="I788" s="80">
        <v>0.3</v>
      </c>
      <c r="J788" s="80">
        <v>0.3</v>
      </c>
      <c r="K788" s="80">
        <v>0.3</v>
      </c>
    </row>
    <row r="789" ht="47.25" spans="1:11">
      <c r="A789" s="56">
        <v>10</v>
      </c>
      <c r="B789" s="56" t="s">
        <v>210</v>
      </c>
      <c r="C789" s="266" t="s">
        <v>2457</v>
      </c>
      <c r="D789" s="111" t="s">
        <v>2458</v>
      </c>
      <c r="E789" s="92" t="s">
        <v>2459</v>
      </c>
      <c r="F789" s="92" t="s">
        <v>2449</v>
      </c>
      <c r="G789" s="73" t="s">
        <v>20</v>
      </c>
      <c r="H789" s="56"/>
      <c r="I789" s="56">
        <v>142</v>
      </c>
      <c r="J789" s="56">
        <f t="shared" si="48"/>
        <v>127.8</v>
      </c>
      <c r="K789" s="56">
        <f t="shared" si="49"/>
        <v>113.6</v>
      </c>
    </row>
    <row r="790" ht="31.5" spans="1:11">
      <c r="A790" s="56"/>
      <c r="B790" s="56" t="s">
        <v>210</v>
      </c>
      <c r="C790" s="266" t="s">
        <v>2460</v>
      </c>
      <c r="D790" s="35" t="s">
        <v>2461</v>
      </c>
      <c r="E790" s="58"/>
      <c r="F790" s="58"/>
      <c r="G790" s="73" t="s">
        <v>20</v>
      </c>
      <c r="H790" s="56"/>
      <c r="I790" s="80">
        <v>0.1</v>
      </c>
      <c r="J790" s="80">
        <v>0.1</v>
      </c>
      <c r="K790" s="80">
        <v>0.1</v>
      </c>
    </row>
    <row r="791" ht="31.5" spans="1:11">
      <c r="A791" s="56"/>
      <c r="B791" s="56" t="s">
        <v>210</v>
      </c>
      <c r="C791" s="266" t="s">
        <v>2462</v>
      </c>
      <c r="D791" s="35" t="s">
        <v>2463</v>
      </c>
      <c r="E791" s="144"/>
      <c r="F791" s="144"/>
      <c r="G791" s="73" t="s">
        <v>20</v>
      </c>
      <c r="H791" s="56"/>
      <c r="I791" s="80">
        <v>0.3</v>
      </c>
      <c r="J791" s="80">
        <v>0.3</v>
      </c>
      <c r="K791" s="80">
        <v>0.3</v>
      </c>
    </row>
    <row r="792" ht="47.25" spans="1:11">
      <c r="A792" s="56">
        <v>11</v>
      </c>
      <c r="B792" s="56" t="s">
        <v>210</v>
      </c>
      <c r="C792" s="266" t="s">
        <v>2464</v>
      </c>
      <c r="D792" s="111" t="s">
        <v>2465</v>
      </c>
      <c r="E792" s="92" t="s">
        <v>2466</v>
      </c>
      <c r="F792" s="92" t="s">
        <v>2449</v>
      </c>
      <c r="G792" s="73" t="s">
        <v>473</v>
      </c>
      <c r="H792" s="56"/>
      <c r="I792" s="56">
        <v>46</v>
      </c>
      <c r="J792" s="56">
        <f t="shared" ref="J792:J796" si="50">0.9*I792</f>
        <v>41.4</v>
      </c>
      <c r="K792" s="56">
        <f t="shared" ref="K792:K796" si="51">0.8*I792</f>
        <v>36.8</v>
      </c>
    </row>
    <row r="793" ht="15.75" spans="1:11">
      <c r="A793" s="56"/>
      <c r="B793" s="56" t="s">
        <v>210</v>
      </c>
      <c r="C793" s="266" t="s">
        <v>2467</v>
      </c>
      <c r="D793" s="35" t="s">
        <v>2468</v>
      </c>
      <c r="E793" s="144"/>
      <c r="F793" s="144"/>
      <c r="G793" s="73" t="s">
        <v>473</v>
      </c>
      <c r="H793" s="56"/>
      <c r="I793" s="80">
        <v>0.3</v>
      </c>
      <c r="J793" s="80">
        <v>0.3</v>
      </c>
      <c r="K793" s="80">
        <v>0.3</v>
      </c>
    </row>
    <row r="794" ht="47.25" spans="1:11">
      <c r="A794" s="56">
        <v>12</v>
      </c>
      <c r="B794" s="56" t="s">
        <v>210</v>
      </c>
      <c r="C794" s="266" t="s">
        <v>2469</v>
      </c>
      <c r="D794" s="111" t="s">
        <v>2470</v>
      </c>
      <c r="E794" s="92" t="s">
        <v>2471</v>
      </c>
      <c r="F794" s="92" t="s">
        <v>2449</v>
      </c>
      <c r="G794" s="73" t="s">
        <v>20</v>
      </c>
      <c r="H794" s="56"/>
      <c r="I794" s="56">
        <v>55</v>
      </c>
      <c r="J794" s="56">
        <f t="shared" si="50"/>
        <v>49.5</v>
      </c>
      <c r="K794" s="56">
        <f t="shared" si="51"/>
        <v>44</v>
      </c>
    </row>
    <row r="795" ht="15.75" spans="1:11">
      <c r="A795" s="56"/>
      <c r="B795" s="56" t="s">
        <v>210</v>
      </c>
      <c r="C795" s="266" t="s">
        <v>2472</v>
      </c>
      <c r="D795" s="35" t="s">
        <v>2473</v>
      </c>
      <c r="E795" s="58"/>
      <c r="F795" s="58"/>
      <c r="G795" s="73" t="s">
        <v>20</v>
      </c>
      <c r="H795" s="56"/>
      <c r="I795" s="80">
        <v>0.3</v>
      </c>
      <c r="J795" s="80">
        <v>0.3</v>
      </c>
      <c r="K795" s="80">
        <v>0.3</v>
      </c>
    </row>
    <row r="796" ht="47.25" spans="1:11">
      <c r="A796" s="56">
        <v>13</v>
      </c>
      <c r="B796" s="56" t="s">
        <v>210</v>
      </c>
      <c r="C796" s="266" t="s">
        <v>2474</v>
      </c>
      <c r="D796" s="111" t="s">
        <v>2475</v>
      </c>
      <c r="E796" s="92" t="s">
        <v>2476</v>
      </c>
      <c r="F796" s="92" t="s">
        <v>2449</v>
      </c>
      <c r="G796" s="73" t="s">
        <v>20</v>
      </c>
      <c r="H796" s="56"/>
      <c r="I796" s="56">
        <v>80</v>
      </c>
      <c r="J796" s="56">
        <f t="shared" si="50"/>
        <v>72</v>
      </c>
      <c r="K796" s="56">
        <f t="shared" si="51"/>
        <v>64</v>
      </c>
    </row>
    <row r="797" ht="15.75" spans="1:11">
      <c r="A797" s="56"/>
      <c r="B797" s="56" t="s">
        <v>210</v>
      </c>
      <c r="C797" s="266" t="s">
        <v>2477</v>
      </c>
      <c r="D797" s="35" t="s">
        <v>2478</v>
      </c>
      <c r="E797" s="58"/>
      <c r="F797" s="58"/>
      <c r="G797" s="73" t="s">
        <v>20</v>
      </c>
      <c r="H797" s="57"/>
      <c r="I797" s="80">
        <v>0.3</v>
      </c>
      <c r="J797" s="80">
        <v>0.3</v>
      </c>
      <c r="K797" s="80">
        <v>0.3</v>
      </c>
    </row>
    <row r="798" ht="47.25" spans="1:11">
      <c r="A798" s="56">
        <v>14</v>
      </c>
      <c r="B798" s="56" t="s">
        <v>210</v>
      </c>
      <c r="C798" s="266" t="s">
        <v>2479</v>
      </c>
      <c r="D798" s="111" t="s">
        <v>2480</v>
      </c>
      <c r="E798" s="92" t="s">
        <v>2481</v>
      </c>
      <c r="F798" s="92" t="s">
        <v>2482</v>
      </c>
      <c r="G798" s="73" t="s">
        <v>20</v>
      </c>
      <c r="H798" s="57"/>
      <c r="I798" s="56">
        <v>88</v>
      </c>
      <c r="J798" s="56">
        <f t="shared" ref="J798:J802" si="52">0.9*I798</f>
        <v>79.2</v>
      </c>
      <c r="K798" s="56">
        <f t="shared" ref="K798:K802" si="53">0.8*I798</f>
        <v>70.4</v>
      </c>
    </row>
    <row r="799" ht="31.5" spans="1:11">
      <c r="A799" s="56"/>
      <c r="B799" s="56" t="s">
        <v>210</v>
      </c>
      <c r="C799" s="266" t="s">
        <v>2483</v>
      </c>
      <c r="D799" s="35" t="s">
        <v>2484</v>
      </c>
      <c r="E799" s="58"/>
      <c r="F799" s="58"/>
      <c r="G799" s="73" t="s">
        <v>20</v>
      </c>
      <c r="H799" s="56"/>
      <c r="I799" s="80">
        <v>0.3</v>
      </c>
      <c r="J799" s="80">
        <v>0.3</v>
      </c>
      <c r="K799" s="80">
        <v>0.3</v>
      </c>
    </row>
    <row r="800" ht="47.25" spans="1:11">
      <c r="A800" s="56">
        <v>15</v>
      </c>
      <c r="B800" s="56" t="s">
        <v>210</v>
      </c>
      <c r="C800" s="266" t="s">
        <v>2485</v>
      </c>
      <c r="D800" s="111" t="s">
        <v>2486</v>
      </c>
      <c r="E800" s="92" t="s">
        <v>2487</v>
      </c>
      <c r="F800" s="92" t="s">
        <v>2449</v>
      </c>
      <c r="G800" s="73" t="s">
        <v>2488</v>
      </c>
      <c r="H800" s="56"/>
      <c r="I800" s="56">
        <v>46</v>
      </c>
      <c r="J800" s="56">
        <f t="shared" si="52"/>
        <v>41.4</v>
      </c>
      <c r="K800" s="56">
        <f t="shared" si="53"/>
        <v>36.8</v>
      </c>
    </row>
    <row r="801" ht="31.5" spans="1:11">
      <c r="A801" s="56"/>
      <c r="B801" s="56" t="s">
        <v>210</v>
      </c>
      <c r="C801" s="266" t="s">
        <v>2489</v>
      </c>
      <c r="D801" s="35" t="s">
        <v>2490</v>
      </c>
      <c r="E801" s="144"/>
      <c r="F801" s="144"/>
      <c r="G801" s="73" t="s">
        <v>2488</v>
      </c>
      <c r="H801" s="56"/>
      <c r="I801" s="80">
        <v>0.3</v>
      </c>
      <c r="J801" s="80">
        <v>0.3</v>
      </c>
      <c r="K801" s="80">
        <v>0.3</v>
      </c>
    </row>
    <row r="802" ht="47.25" spans="1:11">
      <c r="A802" s="56">
        <v>16</v>
      </c>
      <c r="B802" s="56" t="s">
        <v>210</v>
      </c>
      <c r="C802" s="266" t="s">
        <v>2491</v>
      </c>
      <c r="D802" s="111" t="s">
        <v>2492</v>
      </c>
      <c r="E802" s="92" t="s">
        <v>2493</v>
      </c>
      <c r="F802" s="92" t="s">
        <v>2449</v>
      </c>
      <c r="G802" s="73" t="s">
        <v>20</v>
      </c>
      <c r="H802" s="56"/>
      <c r="I802" s="56">
        <v>46</v>
      </c>
      <c r="J802" s="56">
        <f t="shared" si="52"/>
        <v>41.4</v>
      </c>
      <c r="K802" s="56">
        <f t="shared" si="53"/>
        <v>36.8</v>
      </c>
    </row>
    <row r="803" ht="15.75" spans="1:11">
      <c r="A803" s="56"/>
      <c r="B803" s="56" t="s">
        <v>210</v>
      </c>
      <c r="C803" s="266" t="s">
        <v>2494</v>
      </c>
      <c r="D803" s="35" t="s">
        <v>2495</v>
      </c>
      <c r="E803" s="144"/>
      <c r="F803" s="144"/>
      <c r="G803" s="73" t="s">
        <v>20</v>
      </c>
      <c r="H803" s="56"/>
      <c r="I803" s="80">
        <v>0.3</v>
      </c>
      <c r="J803" s="80">
        <v>0.3</v>
      </c>
      <c r="K803" s="80">
        <v>0.3</v>
      </c>
    </row>
    <row r="804" ht="47.25" spans="1:11">
      <c r="A804" s="56">
        <v>17</v>
      </c>
      <c r="B804" s="56" t="s">
        <v>210</v>
      </c>
      <c r="C804" s="266" t="s">
        <v>2496</v>
      </c>
      <c r="D804" s="111" t="s">
        <v>2497</v>
      </c>
      <c r="E804" s="92" t="s">
        <v>2498</v>
      </c>
      <c r="F804" s="92" t="s">
        <v>2482</v>
      </c>
      <c r="G804" s="73" t="s">
        <v>473</v>
      </c>
      <c r="H804" s="62" t="s">
        <v>2499</v>
      </c>
      <c r="I804" s="56">
        <v>55</v>
      </c>
      <c r="J804" s="56">
        <f>0.9*I804</f>
        <v>49.5</v>
      </c>
      <c r="K804" s="56">
        <f>0.8*I804</f>
        <v>44</v>
      </c>
    </row>
    <row r="805" ht="47.25" spans="1:11">
      <c r="A805" s="56">
        <v>18</v>
      </c>
      <c r="B805" s="56" t="s">
        <v>210</v>
      </c>
      <c r="C805" s="266" t="s">
        <v>2500</v>
      </c>
      <c r="D805" s="35" t="s">
        <v>2501</v>
      </c>
      <c r="E805" s="90" t="s">
        <v>2502</v>
      </c>
      <c r="F805" s="92" t="s">
        <v>2449</v>
      </c>
      <c r="G805" s="73" t="s">
        <v>20</v>
      </c>
      <c r="H805" s="56"/>
      <c r="I805" s="56">
        <v>55</v>
      </c>
      <c r="J805" s="56">
        <f>0.9*I805</f>
        <v>49.5</v>
      </c>
      <c r="K805" s="56">
        <f>0.8*I805</f>
        <v>44</v>
      </c>
    </row>
    <row r="806" ht="31.5" spans="1:11">
      <c r="A806" s="56"/>
      <c r="B806" s="56" t="s">
        <v>210</v>
      </c>
      <c r="C806" s="266" t="s">
        <v>2503</v>
      </c>
      <c r="D806" s="35" t="s">
        <v>2504</v>
      </c>
      <c r="E806" s="144"/>
      <c r="F806" s="144"/>
      <c r="G806" s="73" t="s">
        <v>20</v>
      </c>
      <c r="H806" s="56"/>
      <c r="I806" s="80">
        <v>0.3</v>
      </c>
      <c r="J806" s="80">
        <v>0.3</v>
      </c>
      <c r="K806" s="80">
        <v>0.3</v>
      </c>
    </row>
    <row r="807" ht="22.5" spans="1:11">
      <c r="A807" s="157" t="s">
        <v>2505</v>
      </c>
      <c r="B807" s="157"/>
      <c r="C807" s="157"/>
      <c r="D807" s="157"/>
      <c r="E807" s="157"/>
      <c r="F807" s="157"/>
      <c r="G807" s="157"/>
      <c r="H807" s="157"/>
      <c r="I807" s="157"/>
      <c r="J807" s="157"/>
      <c r="K807" s="157"/>
    </row>
    <row r="808" ht="140" customHeight="true" spans="1:11">
      <c r="A808" s="47" t="s">
        <v>2506</v>
      </c>
      <c r="B808" s="158"/>
      <c r="C808" s="158"/>
      <c r="D808" s="158"/>
      <c r="E808" s="158"/>
      <c r="F808" s="158"/>
      <c r="G808" s="158"/>
      <c r="H808" s="158"/>
      <c r="I808" s="49"/>
      <c r="J808" s="49"/>
      <c r="K808" s="49"/>
    </row>
    <row r="809" spans="1:11">
      <c r="A809" s="74"/>
      <c r="B809" s="74"/>
      <c r="C809" s="47">
        <v>46</v>
      </c>
      <c r="D809" s="47" t="s">
        <v>2507</v>
      </c>
      <c r="E809" s="74"/>
      <c r="F809" s="44"/>
      <c r="G809" s="74"/>
      <c r="H809" s="74"/>
      <c r="I809" s="74"/>
      <c r="J809" s="49"/>
      <c r="K809" s="49"/>
    </row>
    <row r="810" ht="28.5" spans="1:11">
      <c r="A810" s="74">
        <v>1</v>
      </c>
      <c r="B810" s="74" t="s">
        <v>210</v>
      </c>
      <c r="C810" s="255" t="s">
        <v>2508</v>
      </c>
      <c r="D810" s="47" t="s">
        <v>2509</v>
      </c>
      <c r="E810" s="47" t="s">
        <v>2510</v>
      </c>
      <c r="F810" s="47" t="s">
        <v>2511</v>
      </c>
      <c r="G810" s="74" t="s">
        <v>466</v>
      </c>
      <c r="H810" s="47"/>
      <c r="I810" s="49">
        <v>70</v>
      </c>
      <c r="J810" s="49">
        <v>63</v>
      </c>
      <c r="K810" s="49">
        <v>56</v>
      </c>
    </row>
    <row r="811" ht="28.5" spans="1:11">
      <c r="A811" s="74"/>
      <c r="B811" s="74"/>
      <c r="C811" s="255" t="s">
        <v>2512</v>
      </c>
      <c r="D811" s="47" t="s">
        <v>2513</v>
      </c>
      <c r="E811" s="47"/>
      <c r="F811" s="47"/>
      <c r="G811" s="74" t="s">
        <v>466</v>
      </c>
      <c r="H811" s="47"/>
      <c r="I811" s="169">
        <v>21</v>
      </c>
      <c r="J811" s="49">
        <v>18.9</v>
      </c>
      <c r="K811" s="49">
        <v>16.8</v>
      </c>
    </row>
    <row r="812" ht="28.5" spans="1:11">
      <c r="A812" s="74">
        <v>2</v>
      </c>
      <c r="B812" s="74" t="s">
        <v>210</v>
      </c>
      <c r="C812" s="255" t="s">
        <v>2514</v>
      </c>
      <c r="D812" s="47" t="s">
        <v>2515</v>
      </c>
      <c r="E812" s="47" t="s">
        <v>2516</v>
      </c>
      <c r="F812" s="47" t="s">
        <v>2517</v>
      </c>
      <c r="G812" s="74" t="s">
        <v>20</v>
      </c>
      <c r="H812" s="47"/>
      <c r="I812" s="49">
        <v>24</v>
      </c>
      <c r="J812" s="49">
        <v>21.6</v>
      </c>
      <c r="K812" s="49">
        <v>19.2</v>
      </c>
    </row>
    <row r="813" ht="28.5" spans="1:11">
      <c r="A813" s="74">
        <v>3</v>
      </c>
      <c r="B813" s="74" t="s">
        <v>210</v>
      </c>
      <c r="C813" s="255" t="s">
        <v>2518</v>
      </c>
      <c r="D813" s="47" t="s">
        <v>2519</v>
      </c>
      <c r="E813" s="47" t="s">
        <v>2520</v>
      </c>
      <c r="F813" s="47" t="s">
        <v>2521</v>
      </c>
      <c r="G813" s="74" t="s">
        <v>20</v>
      </c>
      <c r="H813" s="47"/>
      <c r="I813" s="49">
        <v>120</v>
      </c>
      <c r="J813" s="49">
        <v>108</v>
      </c>
      <c r="K813" s="49">
        <v>96</v>
      </c>
    </row>
    <row r="814" spans="1:11">
      <c r="A814" s="74"/>
      <c r="B814" s="74"/>
      <c r="C814" s="255" t="s">
        <v>2522</v>
      </c>
      <c r="D814" s="47" t="s">
        <v>2523</v>
      </c>
      <c r="E814" s="47"/>
      <c r="F814" s="47"/>
      <c r="G814" s="74" t="s">
        <v>20</v>
      </c>
      <c r="H814" s="165"/>
      <c r="I814" s="170">
        <v>0.3</v>
      </c>
      <c r="J814" s="170">
        <v>0.3</v>
      </c>
      <c r="K814" s="170">
        <v>0.3</v>
      </c>
    </row>
    <row r="815" ht="42.75" spans="1:11">
      <c r="A815" s="74">
        <v>4</v>
      </c>
      <c r="B815" s="74" t="s">
        <v>210</v>
      </c>
      <c r="C815" s="255" t="s">
        <v>2524</v>
      </c>
      <c r="D815" s="47" t="s">
        <v>2525</v>
      </c>
      <c r="E815" s="47" t="s">
        <v>2526</v>
      </c>
      <c r="F815" s="47" t="s">
        <v>2527</v>
      </c>
      <c r="G815" s="74" t="s">
        <v>2528</v>
      </c>
      <c r="H815" s="165"/>
      <c r="I815" s="49">
        <v>330</v>
      </c>
      <c r="J815" s="49">
        <v>297</v>
      </c>
      <c r="K815" s="49">
        <v>264</v>
      </c>
    </row>
    <row r="816" ht="28.5" spans="1:11">
      <c r="A816" s="74">
        <v>5</v>
      </c>
      <c r="B816" s="74" t="s">
        <v>210</v>
      </c>
      <c r="C816" s="255" t="s">
        <v>2529</v>
      </c>
      <c r="D816" s="47" t="s">
        <v>2530</v>
      </c>
      <c r="E816" s="47" t="s">
        <v>2531</v>
      </c>
      <c r="F816" s="47" t="s">
        <v>2532</v>
      </c>
      <c r="G816" s="74" t="s">
        <v>20</v>
      </c>
      <c r="H816" s="47" t="s">
        <v>2533</v>
      </c>
      <c r="I816" s="49">
        <v>23</v>
      </c>
      <c r="J816" s="49">
        <v>20.7</v>
      </c>
      <c r="K816" s="49">
        <v>18.4</v>
      </c>
    </row>
    <row r="817" ht="28.5" spans="1:11">
      <c r="A817" s="74">
        <v>6</v>
      </c>
      <c r="B817" s="74" t="s">
        <v>210</v>
      </c>
      <c r="C817" s="255" t="s">
        <v>2534</v>
      </c>
      <c r="D817" s="47" t="s">
        <v>2535</v>
      </c>
      <c r="E817" s="47" t="s">
        <v>2536</v>
      </c>
      <c r="F817" s="47" t="s">
        <v>2537</v>
      </c>
      <c r="G817" s="74" t="s">
        <v>20</v>
      </c>
      <c r="H817" s="47"/>
      <c r="I817" s="49" t="s">
        <v>137</v>
      </c>
      <c r="J817" s="49" t="s">
        <v>137</v>
      </c>
      <c r="K817" s="49" t="s">
        <v>137</v>
      </c>
    </row>
    <row r="818" ht="22.5" spans="1:11">
      <c r="A818" s="51" t="s">
        <v>2538</v>
      </c>
      <c r="B818" s="51"/>
      <c r="C818" s="51"/>
      <c r="D818" s="51"/>
      <c r="E818" s="51"/>
      <c r="F818" s="51"/>
      <c r="G818" s="51"/>
      <c r="H818" s="51"/>
      <c r="I818" s="51"/>
      <c r="J818" s="51"/>
      <c r="K818" s="51"/>
    </row>
    <row r="819" ht="153" customHeight="true" spans="1:11">
      <c r="A819" s="47" t="s">
        <v>2539</v>
      </c>
      <c r="B819" s="158"/>
      <c r="C819" s="158"/>
      <c r="D819" s="158"/>
      <c r="E819" s="158"/>
      <c r="F819" s="158"/>
      <c r="G819" s="158"/>
      <c r="H819" s="158"/>
      <c r="I819" s="49"/>
      <c r="J819" s="49"/>
      <c r="K819" s="49"/>
    </row>
    <row r="820" ht="108" spans="1:11">
      <c r="A820" s="49">
        <v>1</v>
      </c>
      <c r="B820" s="38" t="s">
        <v>210</v>
      </c>
      <c r="C820" s="267" t="s">
        <v>2540</v>
      </c>
      <c r="D820" s="28" t="s">
        <v>2541</v>
      </c>
      <c r="E820" s="28" t="s">
        <v>2542</v>
      </c>
      <c r="F820" s="28" t="s">
        <v>2543</v>
      </c>
      <c r="G820" s="38" t="s">
        <v>20</v>
      </c>
      <c r="H820" s="28" t="s">
        <v>2544</v>
      </c>
      <c r="I820" s="38">
        <v>966</v>
      </c>
      <c r="J820" s="171">
        <f t="shared" ref="J820:J823" si="54">0.9*I820</f>
        <v>869.4</v>
      </c>
      <c r="K820" s="171">
        <f t="shared" ref="K820:K823" si="55">0.8*I820</f>
        <v>772.8</v>
      </c>
    </row>
    <row r="821" ht="108" spans="1:11">
      <c r="A821" s="49">
        <v>2</v>
      </c>
      <c r="B821" s="160" t="s">
        <v>885</v>
      </c>
      <c r="C821" s="267" t="s">
        <v>2545</v>
      </c>
      <c r="D821" s="28" t="s">
        <v>2546</v>
      </c>
      <c r="E821" s="28" t="s">
        <v>2547</v>
      </c>
      <c r="F821" s="166" t="s">
        <v>2548</v>
      </c>
      <c r="G821" s="38" t="s">
        <v>20</v>
      </c>
      <c r="H821" s="166" t="s">
        <v>2549</v>
      </c>
      <c r="I821" s="38">
        <v>6600</v>
      </c>
      <c r="J821" s="171">
        <f t="shared" si="54"/>
        <v>5940</v>
      </c>
      <c r="K821" s="171">
        <f t="shared" si="55"/>
        <v>5280</v>
      </c>
    </row>
    <row r="822" ht="36" spans="1:11">
      <c r="A822" s="49"/>
      <c r="B822" s="160" t="s">
        <v>885</v>
      </c>
      <c r="C822" s="267" t="s">
        <v>2550</v>
      </c>
      <c r="D822" s="28" t="s">
        <v>2551</v>
      </c>
      <c r="E822" s="28"/>
      <c r="F822" s="28"/>
      <c r="G822" s="38" t="s">
        <v>20</v>
      </c>
      <c r="H822" s="28"/>
      <c r="I822" s="38">
        <f t="shared" ref="I822:K822" si="56">0.3*I821</f>
        <v>1980</v>
      </c>
      <c r="J822" s="171">
        <f t="shared" si="56"/>
        <v>1782</v>
      </c>
      <c r="K822" s="171">
        <f t="shared" si="56"/>
        <v>1584</v>
      </c>
    </row>
    <row r="823" ht="72" spans="1:11">
      <c r="A823" s="49">
        <v>3</v>
      </c>
      <c r="B823" s="38" t="s">
        <v>885</v>
      </c>
      <c r="C823" s="268" t="s">
        <v>2552</v>
      </c>
      <c r="D823" s="28" t="s">
        <v>2553</v>
      </c>
      <c r="E823" s="28" t="s">
        <v>2554</v>
      </c>
      <c r="F823" s="28" t="s">
        <v>2555</v>
      </c>
      <c r="G823" s="38" t="s">
        <v>20</v>
      </c>
      <c r="H823" s="28"/>
      <c r="I823" s="38">
        <v>3200</v>
      </c>
      <c r="J823" s="171">
        <f t="shared" si="54"/>
        <v>2880</v>
      </c>
      <c r="K823" s="171">
        <f t="shared" si="55"/>
        <v>2560</v>
      </c>
    </row>
    <row r="824" ht="36" spans="1:11">
      <c r="A824" s="49"/>
      <c r="B824" s="38" t="s">
        <v>885</v>
      </c>
      <c r="C824" s="267" t="s">
        <v>2556</v>
      </c>
      <c r="D824" s="28" t="s">
        <v>2557</v>
      </c>
      <c r="E824" s="28"/>
      <c r="F824" s="28"/>
      <c r="G824" s="38" t="s">
        <v>20</v>
      </c>
      <c r="H824" s="28"/>
      <c r="I824" s="38">
        <f t="shared" ref="I824:K824" si="57">0.3*I823</f>
        <v>960</v>
      </c>
      <c r="J824" s="171">
        <f t="shared" si="57"/>
        <v>864</v>
      </c>
      <c r="K824" s="171">
        <f t="shared" si="57"/>
        <v>768</v>
      </c>
    </row>
    <row r="825" s="12" customFormat="true" ht="27" spans="1:11">
      <c r="A825" s="161" t="s">
        <v>2558</v>
      </c>
      <c r="B825" s="161"/>
      <c r="C825" s="161"/>
      <c r="D825" s="161"/>
      <c r="E825" s="161"/>
      <c r="F825" s="161"/>
      <c r="G825" s="161"/>
      <c r="H825" s="161"/>
      <c r="I825" s="161"/>
      <c r="J825" s="161"/>
      <c r="K825" s="161"/>
    </row>
    <row r="826" s="2" customFormat="true" ht="245" customHeight="true" spans="1:11">
      <c r="A826" s="162" t="s">
        <v>2559</v>
      </c>
      <c r="B826" s="162"/>
      <c r="C826" s="162"/>
      <c r="D826" s="162"/>
      <c r="E826" s="162"/>
      <c r="F826" s="162"/>
      <c r="G826" s="162"/>
      <c r="H826" s="162"/>
      <c r="I826" s="172"/>
      <c r="J826" s="172"/>
      <c r="K826" s="172"/>
    </row>
    <row r="827" s="2" customFormat="true" ht="63" customHeight="true" spans="1:11">
      <c r="A827" s="163" t="s">
        <v>4</v>
      </c>
      <c r="B827" s="164" t="s">
        <v>5</v>
      </c>
      <c r="C827" s="164" t="s">
        <v>272</v>
      </c>
      <c r="D827" s="163" t="s">
        <v>7</v>
      </c>
      <c r="E827" s="163" t="s">
        <v>8</v>
      </c>
      <c r="F827" s="163" t="s">
        <v>9</v>
      </c>
      <c r="G827" s="163" t="s">
        <v>10</v>
      </c>
      <c r="H827" s="163" t="s">
        <v>11</v>
      </c>
      <c r="I827" s="163" t="s">
        <v>1119</v>
      </c>
      <c r="J827" s="163" t="s">
        <v>1120</v>
      </c>
      <c r="K827" s="163" t="s">
        <v>1121</v>
      </c>
    </row>
    <row r="828" s="13" customFormat="true" ht="195" customHeight="true" spans="1:11">
      <c r="A828" s="133">
        <v>1</v>
      </c>
      <c r="B828" s="133" t="s">
        <v>210</v>
      </c>
      <c r="C828" s="269" t="s">
        <v>2560</v>
      </c>
      <c r="D828" s="92" t="s">
        <v>2561</v>
      </c>
      <c r="E828" s="92" t="s">
        <v>2562</v>
      </c>
      <c r="F828" s="92" t="s">
        <v>2563</v>
      </c>
      <c r="G828" s="136" t="s">
        <v>20</v>
      </c>
      <c r="H828" s="167" t="s">
        <v>2564</v>
      </c>
      <c r="I828" s="133">
        <v>1698</v>
      </c>
      <c r="J828" s="56">
        <f t="shared" ref="J828:J857" si="58">0.9*I828</f>
        <v>1528.2</v>
      </c>
      <c r="K828" s="56">
        <f t="shared" ref="K828:K857" si="59">0.8*I828</f>
        <v>1358.4</v>
      </c>
    </row>
    <row r="829" s="13" customFormat="true" ht="78.75" spans="1:11">
      <c r="A829" s="133">
        <v>1</v>
      </c>
      <c r="B829" s="133" t="s">
        <v>210</v>
      </c>
      <c r="C829" s="133" t="s">
        <v>2565</v>
      </c>
      <c r="D829" s="92" t="s">
        <v>2566</v>
      </c>
      <c r="E829" s="92" t="s">
        <v>2567</v>
      </c>
      <c r="F829" s="58"/>
      <c r="G829" s="136" t="s">
        <v>20</v>
      </c>
      <c r="H829" s="167" t="s">
        <v>2568</v>
      </c>
      <c r="I829" s="56">
        <v>1950</v>
      </c>
      <c r="J829" s="56">
        <f t="shared" si="58"/>
        <v>1755</v>
      </c>
      <c r="K829" s="56">
        <f t="shared" si="59"/>
        <v>1560</v>
      </c>
    </row>
    <row r="830" s="13" customFormat="true" ht="31.5" spans="1:11">
      <c r="A830" s="133"/>
      <c r="B830" s="133" t="s">
        <v>210</v>
      </c>
      <c r="C830" s="133" t="s">
        <v>2569</v>
      </c>
      <c r="D830" s="92" t="s">
        <v>2570</v>
      </c>
      <c r="E830" s="92" t="s">
        <v>2571</v>
      </c>
      <c r="F830" s="58"/>
      <c r="G830" s="136" t="s">
        <v>20</v>
      </c>
      <c r="H830" s="168" t="s">
        <v>2572</v>
      </c>
      <c r="I830" s="56">
        <v>776</v>
      </c>
      <c r="J830" s="56">
        <f t="shared" si="58"/>
        <v>698.4</v>
      </c>
      <c r="K830" s="56">
        <f t="shared" si="59"/>
        <v>620.8</v>
      </c>
    </row>
    <row r="831" s="13" customFormat="true" ht="31.5" spans="1:11">
      <c r="A831" s="133"/>
      <c r="B831" s="133" t="s">
        <v>210</v>
      </c>
      <c r="C831" s="133" t="s">
        <v>2573</v>
      </c>
      <c r="D831" s="92" t="s">
        <v>2574</v>
      </c>
      <c r="E831" s="92" t="s">
        <v>2575</v>
      </c>
      <c r="F831" s="58"/>
      <c r="G831" s="136" t="s">
        <v>20</v>
      </c>
      <c r="H831" s="167"/>
      <c r="I831" s="56">
        <v>230</v>
      </c>
      <c r="J831" s="56">
        <f t="shared" si="58"/>
        <v>207</v>
      </c>
      <c r="K831" s="56">
        <f t="shared" si="59"/>
        <v>184</v>
      </c>
    </row>
    <row r="832" s="13" customFormat="true" ht="31.5" spans="1:11">
      <c r="A832" s="133"/>
      <c r="B832" s="133" t="s">
        <v>210</v>
      </c>
      <c r="C832" s="133" t="s">
        <v>2576</v>
      </c>
      <c r="D832" s="92" t="s">
        <v>2577</v>
      </c>
      <c r="E832" s="92" t="s">
        <v>2578</v>
      </c>
      <c r="F832" s="58"/>
      <c r="G832" s="136" t="s">
        <v>20</v>
      </c>
      <c r="H832" s="167"/>
      <c r="I832" s="56">
        <v>450</v>
      </c>
      <c r="J832" s="56">
        <f t="shared" si="58"/>
        <v>405</v>
      </c>
      <c r="K832" s="56">
        <f t="shared" si="59"/>
        <v>360</v>
      </c>
    </row>
    <row r="833" s="13" customFormat="true" ht="47.25" spans="1:11">
      <c r="A833" s="133">
        <v>2</v>
      </c>
      <c r="B833" s="133" t="s">
        <v>210</v>
      </c>
      <c r="C833" s="133" t="s">
        <v>2579</v>
      </c>
      <c r="D833" s="92" t="s">
        <v>2580</v>
      </c>
      <c r="E833" s="92" t="s">
        <v>2581</v>
      </c>
      <c r="F833" s="92" t="s">
        <v>2582</v>
      </c>
      <c r="G833" s="136" t="s">
        <v>20</v>
      </c>
      <c r="H833" s="168" t="s">
        <v>2583</v>
      </c>
      <c r="I833" s="56">
        <v>1250</v>
      </c>
      <c r="J833" s="56">
        <f t="shared" si="58"/>
        <v>1125</v>
      </c>
      <c r="K833" s="56">
        <f t="shared" si="59"/>
        <v>1000</v>
      </c>
    </row>
    <row r="834" s="13" customFormat="true" ht="47.25" spans="1:11">
      <c r="A834" s="133"/>
      <c r="B834" s="133" t="s">
        <v>210</v>
      </c>
      <c r="C834" s="133" t="s">
        <v>2584</v>
      </c>
      <c r="D834" s="92" t="s">
        <v>2585</v>
      </c>
      <c r="E834" s="92" t="s">
        <v>2586</v>
      </c>
      <c r="F834" s="58"/>
      <c r="G834" s="136" t="s">
        <v>20</v>
      </c>
      <c r="H834" s="167"/>
      <c r="I834" s="57">
        <v>1570</v>
      </c>
      <c r="J834" s="56">
        <f t="shared" si="58"/>
        <v>1413</v>
      </c>
      <c r="K834" s="56">
        <f t="shared" si="59"/>
        <v>1256</v>
      </c>
    </row>
    <row r="835" s="13" customFormat="true" ht="47.25" spans="1:11">
      <c r="A835" s="133"/>
      <c r="B835" s="133" t="s">
        <v>210</v>
      </c>
      <c r="C835" s="133" t="s">
        <v>2587</v>
      </c>
      <c r="D835" s="92" t="s">
        <v>2588</v>
      </c>
      <c r="E835" s="92" t="s">
        <v>2589</v>
      </c>
      <c r="F835" s="58"/>
      <c r="G835" s="136" t="s">
        <v>20</v>
      </c>
      <c r="H835" s="167"/>
      <c r="I835" s="57">
        <v>500</v>
      </c>
      <c r="J835" s="56">
        <f t="shared" si="58"/>
        <v>450</v>
      </c>
      <c r="K835" s="56">
        <f t="shared" si="59"/>
        <v>400</v>
      </c>
    </row>
    <row r="836" s="13" customFormat="true" ht="47.25" spans="1:11">
      <c r="A836" s="133">
        <v>3</v>
      </c>
      <c r="B836" s="133" t="s">
        <v>210</v>
      </c>
      <c r="C836" s="133" t="s">
        <v>2590</v>
      </c>
      <c r="D836" s="92" t="s">
        <v>2591</v>
      </c>
      <c r="E836" s="92" t="s">
        <v>2592</v>
      </c>
      <c r="F836" s="92" t="s">
        <v>2593</v>
      </c>
      <c r="G836" s="136" t="s">
        <v>20</v>
      </c>
      <c r="H836" s="167"/>
      <c r="I836" s="57">
        <v>1500</v>
      </c>
      <c r="J836" s="56">
        <f t="shared" si="58"/>
        <v>1350</v>
      </c>
      <c r="K836" s="56">
        <f t="shared" si="59"/>
        <v>1200</v>
      </c>
    </row>
    <row r="837" s="13" customFormat="true" ht="47.25" spans="1:11">
      <c r="A837" s="133">
        <v>4</v>
      </c>
      <c r="B837" s="133" t="s">
        <v>210</v>
      </c>
      <c r="C837" s="133" t="s">
        <v>2594</v>
      </c>
      <c r="D837" s="92" t="s">
        <v>2595</v>
      </c>
      <c r="E837" s="92" t="s">
        <v>2596</v>
      </c>
      <c r="F837" s="92" t="s">
        <v>2597</v>
      </c>
      <c r="G837" s="136" t="s">
        <v>20</v>
      </c>
      <c r="H837" s="167"/>
      <c r="I837" s="57">
        <v>590</v>
      </c>
      <c r="J837" s="56">
        <f t="shared" si="58"/>
        <v>531</v>
      </c>
      <c r="K837" s="56">
        <f t="shared" si="59"/>
        <v>472</v>
      </c>
    </row>
    <row r="838" s="13" customFormat="true" ht="31.5" spans="1:11">
      <c r="A838" s="133"/>
      <c r="B838" s="133" t="s">
        <v>210</v>
      </c>
      <c r="C838" s="133" t="s">
        <v>2598</v>
      </c>
      <c r="D838" s="135" t="s">
        <v>2599</v>
      </c>
      <c r="E838" s="168" t="s">
        <v>2600</v>
      </c>
      <c r="F838" s="167"/>
      <c r="G838" s="62" t="s">
        <v>20</v>
      </c>
      <c r="H838" s="167"/>
      <c r="I838" s="133">
        <v>118</v>
      </c>
      <c r="J838" s="56">
        <f t="shared" si="58"/>
        <v>106.2</v>
      </c>
      <c r="K838" s="56">
        <f t="shared" si="59"/>
        <v>94.4</v>
      </c>
    </row>
    <row r="839" s="13" customFormat="true" ht="31.5" spans="1:11">
      <c r="A839" s="133"/>
      <c r="B839" s="133" t="s">
        <v>210</v>
      </c>
      <c r="C839" s="133" t="s">
        <v>2601</v>
      </c>
      <c r="D839" s="135" t="s">
        <v>2602</v>
      </c>
      <c r="E839" s="168" t="s">
        <v>2603</v>
      </c>
      <c r="F839" s="167"/>
      <c r="G839" s="62" t="s">
        <v>20</v>
      </c>
      <c r="H839" s="167"/>
      <c r="I839" s="133">
        <v>590</v>
      </c>
      <c r="J839" s="56">
        <f t="shared" si="58"/>
        <v>531</v>
      </c>
      <c r="K839" s="56">
        <f t="shared" si="59"/>
        <v>472</v>
      </c>
    </row>
    <row r="840" s="13" customFormat="true" ht="47.25" spans="1:11">
      <c r="A840" s="133">
        <v>5</v>
      </c>
      <c r="B840" s="133" t="s">
        <v>210</v>
      </c>
      <c r="C840" s="133" t="s">
        <v>2604</v>
      </c>
      <c r="D840" s="135" t="s">
        <v>2605</v>
      </c>
      <c r="E840" s="168" t="s">
        <v>2606</v>
      </c>
      <c r="F840" s="168" t="s">
        <v>2607</v>
      </c>
      <c r="G840" s="62" t="s">
        <v>20</v>
      </c>
      <c r="H840" s="167"/>
      <c r="I840" s="133">
        <v>1310</v>
      </c>
      <c r="J840" s="56">
        <f t="shared" si="58"/>
        <v>1179</v>
      </c>
      <c r="K840" s="56">
        <f t="shared" si="59"/>
        <v>1048</v>
      </c>
    </row>
    <row r="841" s="13" customFormat="true" ht="47.25" spans="1:11">
      <c r="A841" s="133"/>
      <c r="B841" s="133" t="s">
        <v>210</v>
      </c>
      <c r="C841" s="133" t="s">
        <v>2608</v>
      </c>
      <c r="D841" s="168" t="s">
        <v>2609</v>
      </c>
      <c r="E841" s="168" t="s">
        <v>2610</v>
      </c>
      <c r="F841" s="167"/>
      <c r="G841" s="62" t="s">
        <v>20</v>
      </c>
      <c r="H841" s="167"/>
      <c r="I841" s="133">
        <v>262</v>
      </c>
      <c r="J841" s="56">
        <f t="shared" si="58"/>
        <v>235.8</v>
      </c>
      <c r="K841" s="56">
        <f t="shared" si="59"/>
        <v>209.6</v>
      </c>
    </row>
    <row r="842" s="13" customFormat="true" ht="47.25" spans="1:11">
      <c r="A842" s="133"/>
      <c r="B842" s="133" t="s">
        <v>210</v>
      </c>
      <c r="C842" s="133" t="s">
        <v>2611</v>
      </c>
      <c r="D842" s="168" t="s">
        <v>2612</v>
      </c>
      <c r="E842" s="168" t="s">
        <v>2613</v>
      </c>
      <c r="F842" s="167"/>
      <c r="G842" s="62" t="s">
        <v>20</v>
      </c>
      <c r="H842" s="167"/>
      <c r="I842" s="133">
        <v>1310</v>
      </c>
      <c r="J842" s="56">
        <f t="shared" si="58"/>
        <v>1179</v>
      </c>
      <c r="K842" s="56">
        <f t="shared" si="59"/>
        <v>1048</v>
      </c>
    </row>
    <row r="843" s="13" customFormat="true" ht="47.25" spans="1:11">
      <c r="A843" s="133">
        <v>5</v>
      </c>
      <c r="B843" s="133" t="s">
        <v>210</v>
      </c>
      <c r="C843" s="133" t="s">
        <v>2614</v>
      </c>
      <c r="D843" s="168" t="s">
        <v>2615</v>
      </c>
      <c r="E843" s="168" t="s">
        <v>2616</v>
      </c>
      <c r="F843" s="167"/>
      <c r="G843" s="62" t="s">
        <v>20</v>
      </c>
      <c r="H843" s="167"/>
      <c r="I843" s="133">
        <v>130</v>
      </c>
      <c r="J843" s="56">
        <f t="shared" si="58"/>
        <v>117</v>
      </c>
      <c r="K843" s="56">
        <f t="shared" si="59"/>
        <v>104</v>
      </c>
    </row>
    <row r="844" s="13" customFormat="true" ht="63" spans="1:11">
      <c r="A844" s="133">
        <v>6</v>
      </c>
      <c r="B844" s="133" t="s">
        <v>210</v>
      </c>
      <c r="C844" s="133" t="s">
        <v>2617</v>
      </c>
      <c r="D844" s="168" t="s">
        <v>2618</v>
      </c>
      <c r="E844" s="168" t="s">
        <v>2619</v>
      </c>
      <c r="F844" s="168" t="s">
        <v>2607</v>
      </c>
      <c r="G844" s="62" t="s">
        <v>20</v>
      </c>
      <c r="H844" s="168" t="s">
        <v>2620</v>
      </c>
      <c r="I844" s="133">
        <v>1810</v>
      </c>
      <c r="J844" s="56">
        <f t="shared" si="58"/>
        <v>1629</v>
      </c>
      <c r="K844" s="56">
        <f t="shared" si="59"/>
        <v>1448</v>
      </c>
    </row>
    <row r="845" s="13" customFormat="true" ht="63" spans="1:11">
      <c r="A845" s="133"/>
      <c r="B845" s="133" t="s">
        <v>210</v>
      </c>
      <c r="C845" s="133" t="s">
        <v>2621</v>
      </c>
      <c r="D845" s="168" t="s">
        <v>2622</v>
      </c>
      <c r="E845" s="168" t="s">
        <v>2623</v>
      </c>
      <c r="F845" s="167"/>
      <c r="G845" s="62" t="s">
        <v>20</v>
      </c>
      <c r="H845" s="167"/>
      <c r="I845" s="57">
        <v>362</v>
      </c>
      <c r="J845" s="56">
        <f t="shared" si="58"/>
        <v>325.8</v>
      </c>
      <c r="K845" s="56">
        <f t="shared" si="59"/>
        <v>289.6</v>
      </c>
    </row>
    <row r="846" s="13" customFormat="true" ht="63" spans="1:11">
      <c r="A846" s="133"/>
      <c r="B846" s="133" t="s">
        <v>210</v>
      </c>
      <c r="C846" s="133" t="s">
        <v>2624</v>
      </c>
      <c r="D846" s="168" t="s">
        <v>2625</v>
      </c>
      <c r="E846" s="168" t="s">
        <v>2626</v>
      </c>
      <c r="F846" s="167"/>
      <c r="G846" s="62" t="s">
        <v>20</v>
      </c>
      <c r="H846" s="167"/>
      <c r="I846" s="57">
        <v>1810</v>
      </c>
      <c r="J846" s="56">
        <f t="shared" si="58"/>
        <v>1629</v>
      </c>
      <c r="K846" s="56">
        <f t="shared" si="59"/>
        <v>1448</v>
      </c>
    </row>
    <row r="847" s="13" customFormat="true" ht="63" spans="1:11">
      <c r="A847" s="133"/>
      <c r="B847" s="133" t="s">
        <v>210</v>
      </c>
      <c r="C847" s="133" t="s">
        <v>2627</v>
      </c>
      <c r="D847" s="168" t="s">
        <v>2628</v>
      </c>
      <c r="E847" s="168" t="s">
        <v>2629</v>
      </c>
      <c r="F847" s="167"/>
      <c r="G847" s="62" t="s">
        <v>20</v>
      </c>
      <c r="H847" s="167"/>
      <c r="I847" s="57">
        <v>1388</v>
      </c>
      <c r="J847" s="56">
        <f t="shared" si="58"/>
        <v>1249.2</v>
      </c>
      <c r="K847" s="56">
        <f t="shared" si="59"/>
        <v>1110.4</v>
      </c>
    </row>
    <row r="848" s="13" customFormat="true" ht="63" spans="1:11">
      <c r="A848" s="133"/>
      <c r="B848" s="133" t="s">
        <v>210</v>
      </c>
      <c r="C848" s="133" t="s">
        <v>2630</v>
      </c>
      <c r="D848" s="168" t="s">
        <v>2631</v>
      </c>
      <c r="E848" s="168" t="s">
        <v>2632</v>
      </c>
      <c r="F848" s="167"/>
      <c r="G848" s="62" t="s">
        <v>20</v>
      </c>
      <c r="H848" s="167"/>
      <c r="I848" s="57">
        <v>230</v>
      </c>
      <c r="J848" s="56">
        <f t="shared" si="58"/>
        <v>207</v>
      </c>
      <c r="K848" s="56">
        <f t="shared" si="59"/>
        <v>184</v>
      </c>
    </row>
    <row r="849" s="13" customFormat="true" ht="63" spans="1:11">
      <c r="A849" s="133"/>
      <c r="B849" s="133" t="s">
        <v>210</v>
      </c>
      <c r="C849" s="133" t="s">
        <v>2633</v>
      </c>
      <c r="D849" s="168" t="s">
        <v>2634</v>
      </c>
      <c r="E849" s="168" t="s">
        <v>2635</v>
      </c>
      <c r="F849" s="167"/>
      <c r="G849" s="62" t="s">
        <v>20</v>
      </c>
      <c r="H849" s="167"/>
      <c r="I849" s="57">
        <v>331</v>
      </c>
      <c r="J849" s="56">
        <f t="shared" si="58"/>
        <v>297.9</v>
      </c>
      <c r="K849" s="56">
        <f t="shared" si="59"/>
        <v>264.8</v>
      </c>
    </row>
    <row r="850" s="13" customFormat="true" ht="63" spans="1:11">
      <c r="A850" s="133">
        <v>6</v>
      </c>
      <c r="B850" s="133" t="s">
        <v>210</v>
      </c>
      <c r="C850" s="133" t="s">
        <v>2636</v>
      </c>
      <c r="D850" s="168" t="s">
        <v>2637</v>
      </c>
      <c r="E850" s="168" t="s">
        <v>2638</v>
      </c>
      <c r="F850" s="167"/>
      <c r="G850" s="62" t="s">
        <v>20</v>
      </c>
      <c r="H850" s="167"/>
      <c r="I850" s="57">
        <v>2040</v>
      </c>
      <c r="J850" s="56">
        <f t="shared" si="58"/>
        <v>1836</v>
      </c>
      <c r="K850" s="56">
        <f t="shared" si="59"/>
        <v>1632</v>
      </c>
    </row>
    <row r="851" s="13" customFormat="true" ht="63" spans="1:11">
      <c r="A851" s="133"/>
      <c r="B851" s="133" t="s">
        <v>210</v>
      </c>
      <c r="C851" s="133" t="s">
        <v>2639</v>
      </c>
      <c r="D851" s="168" t="s">
        <v>2640</v>
      </c>
      <c r="E851" s="168" t="s">
        <v>2641</v>
      </c>
      <c r="F851" s="167"/>
      <c r="G851" s="62" t="s">
        <v>20</v>
      </c>
      <c r="H851" s="168"/>
      <c r="I851" s="57">
        <v>360</v>
      </c>
      <c r="J851" s="56">
        <f t="shared" si="58"/>
        <v>324</v>
      </c>
      <c r="K851" s="56">
        <f t="shared" si="59"/>
        <v>288</v>
      </c>
    </row>
    <row r="852" s="13" customFormat="true" ht="63" spans="1:11">
      <c r="A852" s="133">
        <v>7</v>
      </c>
      <c r="B852" s="133" t="s">
        <v>210</v>
      </c>
      <c r="C852" s="133" t="s">
        <v>2642</v>
      </c>
      <c r="D852" s="168" t="s">
        <v>2643</v>
      </c>
      <c r="E852" s="168" t="s">
        <v>2644</v>
      </c>
      <c r="F852" s="168" t="s">
        <v>2645</v>
      </c>
      <c r="G852" s="136" t="s">
        <v>2646</v>
      </c>
      <c r="H852" s="168" t="s">
        <v>2647</v>
      </c>
      <c r="I852" s="57">
        <v>35000</v>
      </c>
      <c r="J852" s="56">
        <f t="shared" si="58"/>
        <v>31500</v>
      </c>
      <c r="K852" s="56">
        <f t="shared" si="59"/>
        <v>28000</v>
      </c>
    </row>
    <row r="853" s="13" customFormat="true" ht="47.25" spans="1:11">
      <c r="A853" s="133"/>
      <c r="B853" s="133" t="s">
        <v>210</v>
      </c>
      <c r="C853" s="133" t="s">
        <v>2648</v>
      </c>
      <c r="D853" s="168" t="s">
        <v>2649</v>
      </c>
      <c r="E853" s="168" t="s">
        <v>2650</v>
      </c>
      <c r="F853" s="167"/>
      <c r="G853" s="136" t="s">
        <v>2646</v>
      </c>
      <c r="H853" s="167"/>
      <c r="I853" s="56">
        <v>21000</v>
      </c>
      <c r="J853" s="56">
        <f t="shared" si="58"/>
        <v>18900</v>
      </c>
      <c r="K853" s="56">
        <f t="shared" si="59"/>
        <v>16800</v>
      </c>
    </row>
    <row r="854" s="13" customFormat="true" ht="47.25" spans="1:11">
      <c r="A854" s="133"/>
      <c r="B854" s="133" t="s">
        <v>210</v>
      </c>
      <c r="C854" s="133" t="s">
        <v>2651</v>
      </c>
      <c r="D854" s="168" t="s">
        <v>2652</v>
      </c>
      <c r="E854" s="168" t="s">
        <v>2653</v>
      </c>
      <c r="F854" s="167"/>
      <c r="G854" s="136" t="s">
        <v>2646</v>
      </c>
      <c r="H854" s="167"/>
      <c r="I854" s="56">
        <v>1150</v>
      </c>
      <c r="J854" s="56">
        <f t="shared" si="58"/>
        <v>1035</v>
      </c>
      <c r="K854" s="56">
        <f t="shared" si="59"/>
        <v>920</v>
      </c>
    </row>
    <row r="855" s="13" customFormat="true" ht="47.25" spans="1:11">
      <c r="A855" s="133"/>
      <c r="B855" s="133" t="s">
        <v>210</v>
      </c>
      <c r="C855" s="133" t="s">
        <v>2654</v>
      </c>
      <c r="D855" s="168" t="s">
        <v>2655</v>
      </c>
      <c r="E855" s="168" t="s">
        <v>2656</v>
      </c>
      <c r="F855" s="167"/>
      <c r="G855" s="136" t="s">
        <v>2646</v>
      </c>
      <c r="H855" s="167"/>
      <c r="I855" s="56">
        <v>35000</v>
      </c>
      <c r="J855" s="56">
        <f t="shared" si="58"/>
        <v>31500</v>
      </c>
      <c r="K855" s="56">
        <f t="shared" si="59"/>
        <v>28000</v>
      </c>
    </row>
    <row r="856" s="13" customFormat="true" ht="47.25" spans="1:11">
      <c r="A856" s="133">
        <v>8</v>
      </c>
      <c r="B856" s="133" t="s">
        <v>210</v>
      </c>
      <c r="C856" s="133" t="s">
        <v>2657</v>
      </c>
      <c r="D856" s="168" t="s">
        <v>2658</v>
      </c>
      <c r="E856" s="168" t="s">
        <v>2659</v>
      </c>
      <c r="F856" s="168" t="s">
        <v>2660</v>
      </c>
      <c r="G856" s="136" t="s">
        <v>20</v>
      </c>
      <c r="H856" s="168" t="s">
        <v>2661</v>
      </c>
      <c r="I856" s="56">
        <v>40000</v>
      </c>
      <c r="J856" s="56">
        <f t="shared" si="58"/>
        <v>36000</v>
      </c>
      <c r="K856" s="56">
        <f t="shared" si="59"/>
        <v>32000</v>
      </c>
    </row>
    <row r="857" s="14" customFormat="true" ht="47.25" spans="1:11">
      <c r="A857" s="133">
        <v>9</v>
      </c>
      <c r="B857" s="133" t="s">
        <v>210</v>
      </c>
      <c r="C857" s="133" t="s">
        <v>2662</v>
      </c>
      <c r="D857" s="168" t="s">
        <v>2663</v>
      </c>
      <c r="E857" s="168" t="s">
        <v>2664</v>
      </c>
      <c r="F857" s="168" t="s">
        <v>2660</v>
      </c>
      <c r="G857" s="136" t="s">
        <v>20</v>
      </c>
      <c r="H857" s="168" t="s">
        <v>2665</v>
      </c>
      <c r="I857" s="174">
        <v>49500</v>
      </c>
      <c r="J857" s="56">
        <f t="shared" si="58"/>
        <v>44550</v>
      </c>
      <c r="K857" s="56">
        <f t="shared" si="59"/>
        <v>39600</v>
      </c>
    </row>
    <row r="858" s="13" customFormat="true" ht="47.25" spans="1:11">
      <c r="A858" s="133">
        <v>10</v>
      </c>
      <c r="B858" s="133" t="s">
        <v>210</v>
      </c>
      <c r="C858" s="133" t="s">
        <v>2666</v>
      </c>
      <c r="D858" s="168" t="s">
        <v>2667</v>
      </c>
      <c r="E858" s="92" t="s">
        <v>2668</v>
      </c>
      <c r="F858" s="168" t="s">
        <v>2669</v>
      </c>
      <c r="G858" s="136" t="s">
        <v>20</v>
      </c>
      <c r="H858" s="168" t="s">
        <v>2670</v>
      </c>
      <c r="I858" s="73" t="s">
        <v>137</v>
      </c>
      <c r="J858" s="73" t="s">
        <v>137</v>
      </c>
      <c r="K858" s="73" t="s">
        <v>137</v>
      </c>
    </row>
    <row r="859" s="13" customFormat="true" ht="63" spans="1:11">
      <c r="A859" s="133">
        <v>11</v>
      </c>
      <c r="B859" s="133" t="s">
        <v>210</v>
      </c>
      <c r="C859" s="133" t="s">
        <v>2671</v>
      </c>
      <c r="D859" s="92" t="s">
        <v>2672</v>
      </c>
      <c r="E859" s="40" t="s">
        <v>2673</v>
      </c>
      <c r="F859" s="92" t="s">
        <v>2674</v>
      </c>
      <c r="G859" s="62" t="s">
        <v>20</v>
      </c>
      <c r="H859" s="58" t="s">
        <v>2675</v>
      </c>
      <c r="I859" s="56">
        <v>1210</v>
      </c>
      <c r="J859" s="56">
        <f t="shared" ref="J859:J869" si="60">0.9*I859</f>
        <v>1089</v>
      </c>
      <c r="K859" s="56">
        <f t="shared" ref="K859:K869" si="61">0.8*I859</f>
        <v>968</v>
      </c>
    </row>
    <row r="860" s="15" customFormat="true" ht="31.5" spans="1:11">
      <c r="A860" s="133"/>
      <c r="B860" s="133" t="s">
        <v>210</v>
      </c>
      <c r="C860" s="133" t="s">
        <v>2676</v>
      </c>
      <c r="D860" s="40" t="s">
        <v>2677</v>
      </c>
      <c r="E860" s="40" t="s">
        <v>2678</v>
      </c>
      <c r="F860" s="39"/>
      <c r="G860" s="62" t="s">
        <v>20</v>
      </c>
      <c r="H860" s="39"/>
      <c r="I860" s="56">
        <v>231</v>
      </c>
      <c r="J860" s="56">
        <f t="shared" si="60"/>
        <v>207.9</v>
      </c>
      <c r="K860" s="56">
        <f t="shared" si="61"/>
        <v>184.8</v>
      </c>
    </row>
    <row r="861" s="15" customFormat="true" ht="31.5" spans="1:11">
      <c r="A861" s="133"/>
      <c r="B861" s="133" t="s">
        <v>210</v>
      </c>
      <c r="C861" s="133" t="s">
        <v>2679</v>
      </c>
      <c r="D861" s="40" t="s">
        <v>2680</v>
      </c>
      <c r="E861" s="40" t="s">
        <v>2681</v>
      </c>
      <c r="F861" s="39"/>
      <c r="G861" s="62" t="s">
        <v>20</v>
      </c>
      <c r="H861" s="39"/>
      <c r="I861" s="56">
        <v>550</v>
      </c>
      <c r="J861" s="56">
        <f t="shared" si="60"/>
        <v>495</v>
      </c>
      <c r="K861" s="56">
        <f t="shared" si="61"/>
        <v>440</v>
      </c>
    </row>
    <row r="862" s="15" customFormat="true" ht="31.5" spans="1:11">
      <c r="A862" s="133">
        <v>11</v>
      </c>
      <c r="B862" s="133" t="s">
        <v>210</v>
      </c>
      <c r="C862" s="133" t="s">
        <v>2682</v>
      </c>
      <c r="D862" s="40" t="s">
        <v>2683</v>
      </c>
      <c r="E862" s="40" t="s">
        <v>2684</v>
      </c>
      <c r="F862" s="39"/>
      <c r="G862" s="62" t="s">
        <v>20</v>
      </c>
      <c r="H862" s="39"/>
      <c r="I862" s="56">
        <v>180</v>
      </c>
      <c r="J862" s="56">
        <f t="shared" si="60"/>
        <v>162</v>
      </c>
      <c r="K862" s="56">
        <f t="shared" si="61"/>
        <v>144</v>
      </c>
    </row>
    <row r="863" s="15" customFormat="true" ht="31.5" spans="1:11">
      <c r="A863" s="133"/>
      <c r="B863" s="133" t="s">
        <v>210</v>
      </c>
      <c r="C863" s="133" t="s">
        <v>2685</v>
      </c>
      <c r="D863" s="40" t="s">
        <v>2686</v>
      </c>
      <c r="E863" s="40" t="s">
        <v>2687</v>
      </c>
      <c r="F863" s="39"/>
      <c r="G863" s="62" t="s">
        <v>20</v>
      </c>
      <c r="H863" s="39"/>
      <c r="I863" s="56">
        <v>1000</v>
      </c>
      <c r="J863" s="56">
        <f t="shared" si="60"/>
        <v>900</v>
      </c>
      <c r="K863" s="56">
        <f t="shared" si="61"/>
        <v>800</v>
      </c>
    </row>
    <row r="864" s="15" customFormat="true" ht="31.5" spans="1:11">
      <c r="A864" s="133"/>
      <c r="B864" s="133" t="s">
        <v>210</v>
      </c>
      <c r="C864" s="133" t="s">
        <v>2688</v>
      </c>
      <c r="D864" s="40" t="s">
        <v>2689</v>
      </c>
      <c r="E864" s="40" t="s">
        <v>2690</v>
      </c>
      <c r="F864" s="39"/>
      <c r="G864" s="62" t="s">
        <v>20</v>
      </c>
      <c r="H864" s="39"/>
      <c r="I864" s="56">
        <v>850</v>
      </c>
      <c r="J864" s="56">
        <f t="shared" si="60"/>
        <v>765</v>
      </c>
      <c r="K864" s="56">
        <f t="shared" si="61"/>
        <v>680</v>
      </c>
    </row>
    <row r="865" s="15" customFormat="true" ht="47.25" spans="1:11">
      <c r="A865" s="133">
        <v>12</v>
      </c>
      <c r="B865" s="133" t="s">
        <v>210</v>
      </c>
      <c r="C865" s="133" t="s">
        <v>2691</v>
      </c>
      <c r="D865" s="40" t="s">
        <v>2692</v>
      </c>
      <c r="E865" s="40" t="s">
        <v>2693</v>
      </c>
      <c r="F865" s="40" t="s">
        <v>2694</v>
      </c>
      <c r="G865" s="62" t="s">
        <v>20</v>
      </c>
      <c r="H865" s="40" t="s">
        <v>2695</v>
      </c>
      <c r="I865" s="56">
        <v>670</v>
      </c>
      <c r="J865" s="56">
        <f t="shared" si="60"/>
        <v>603</v>
      </c>
      <c r="K865" s="56">
        <f t="shared" si="61"/>
        <v>536</v>
      </c>
    </row>
    <row r="866" s="15" customFormat="true" ht="47.25" spans="1:11">
      <c r="A866" s="133"/>
      <c r="B866" s="133" t="s">
        <v>210</v>
      </c>
      <c r="C866" s="269" t="s">
        <v>2696</v>
      </c>
      <c r="D866" s="40" t="s">
        <v>2697</v>
      </c>
      <c r="E866" s="61"/>
      <c r="F866" s="39"/>
      <c r="G866" s="62" t="s">
        <v>20</v>
      </c>
      <c r="H866" s="40" t="s">
        <v>2698</v>
      </c>
      <c r="I866" s="56">
        <v>670</v>
      </c>
      <c r="J866" s="56">
        <f t="shared" si="60"/>
        <v>603</v>
      </c>
      <c r="K866" s="56">
        <f t="shared" si="61"/>
        <v>536</v>
      </c>
    </row>
    <row r="867" s="15" customFormat="true" ht="47.25" spans="1:11">
      <c r="A867" s="133">
        <v>13</v>
      </c>
      <c r="B867" s="133" t="s">
        <v>210</v>
      </c>
      <c r="C867" s="133" t="s">
        <v>2699</v>
      </c>
      <c r="D867" s="40" t="s">
        <v>2700</v>
      </c>
      <c r="E867" s="40" t="s">
        <v>2701</v>
      </c>
      <c r="F867" s="40" t="s">
        <v>2702</v>
      </c>
      <c r="G867" s="62" t="s">
        <v>20</v>
      </c>
      <c r="H867" s="39"/>
      <c r="I867" s="56">
        <v>2424</v>
      </c>
      <c r="J867" s="56">
        <f t="shared" si="60"/>
        <v>2181.6</v>
      </c>
      <c r="K867" s="56">
        <f t="shared" si="61"/>
        <v>1939.2</v>
      </c>
    </row>
    <row r="868" s="15" customFormat="true" ht="47.25" spans="1:11">
      <c r="A868" s="133">
        <v>14</v>
      </c>
      <c r="B868" s="133" t="s">
        <v>210</v>
      </c>
      <c r="C868" s="133" t="s">
        <v>2703</v>
      </c>
      <c r="D868" s="40" t="s">
        <v>2704</v>
      </c>
      <c r="E868" s="40" t="s">
        <v>2705</v>
      </c>
      <c r="F868" s="40" t="s">
        <v>2706</v>
      </c>
      <c r="G868" s="62" t="s">
        <v>20</v>
      </c>
      <c r="H868" s="40" t="s">
        <v>2707</v>
      </c>
      <c r="I868" s="56">
        <v>61</v>
      </c>
      <c r="J868" s="56">
        <f t="shared" si="60"/>
        <v>54.9</v>
      </c>
      <c r="K868" s="56">
        <f t="shared" si="61"/>
        <v>48.8</v>
      </c>
    </row>
    <row r="869" s="15" customFormat="true" ht="47.25" spans="1:11">
      <c r="A869" s="133">
        <v>15</v>
      </c>
      <c r="B869" s="133" t="s">
        <v>210</v>
      </c>
      <c r="C869" s="133" t="s">
        <v>2708</v>
      </c>
      <c r="D869" s="40" t="s">
        <v>2709</v>
      </c>
      <c r="E869" s="40" t="s">
        <v>2710</v>
      </c>
      <c r="F869" s="40" t="s">
        <v>2711</v>
      </c>
      <c r="G869" s="62" t="s">
        <v>20</v>
      </c>
      <c r="H869" s="40" t="s">
        <v>2712</v>
      </c>
      <c r="I869" s="56">
        <v>12410</v>
      </c>
      <c r="J869" s="56">
        <f t="shared" si="60"/>
        <v>11169</v>
      </c>
      <c r="K869" s="56">
        <f t="shared" si="61"/>
        <v>9928</v>
      </c>
    </row>
    <row r="870" s="1" customFormat="true" ht="27" spans="1:11">
      <c r="A870" s="161" t="s">
        <v>2713</v>
      </c>
      <c r="B870" s="161"/>
      <c r="C870" s="161"/>
      <c r="D870" s="161"/>
      <c r="E870" s="161"/>
      <c r="F870" s="161"/>
      <c r="G870" s="161"/>
      <c r="H870" s="161"/>
      <c r="I870" s="161"/>
      <c r="J870" s="161"/>
      <c r="K870" s="161"/>
    </row>
    <row r="871" s="1" customFormat="true" ht="314" customHeight="true" spans="1:11">
      <c r="A871" s="173" t="s">
        <v>2714</v>
      </c>
      <c r="B871" s="173"/>
      <c r="C871" s="173"/>
      <c r="D871" s="173"/>
      <c r="E871" s="173"/>
      <c r="F871" s="173"/>
      <c r="G871" s="173"/>
      <c r="H871" s="173"/>
      <c r="I871" s="175"/>
      <c r="J871" s="57"/>
      <c r="K871" s="57"/>
    </row>
    <row r="872" s="16" customFormat="true" ht="75" spans="1:11">
      <c r="A872" s="163" t="s">
        <v>4</v>
      </c>
      <c r="B872" s="164" t="s">
        <v>5</v>
      </c>
      <c r="C872" s="164" t="s">
        <v>272</v>
      </c>
      <c r="D872" s="163" t="s">
        <v>7</v>
      </c>
      <c r="E872" s="163" t="s">
        <v>8</v>
      </c>
      <c r="F872" s="163" t="s">
        <v>9</v>
      </c>
      <c r="G872" s="163" t="s">
        <v>10</v>
      </c>
      <c r="H872" s="163" t="s">
        <v>11</v>
      </c>
      <c r="I872" s="163" t="s">
        <v>1119</v>
      </c>
      <c r="J872" s="163" t="s">
        <v>1120</v>
      </c>
      <c r="K872" s="163" t="s">
        <v>1121</v>
      </c>
    </row>
    <row r="873" s="2" customFormat="true" ht="47.25" spans="1:11">
      <c r="A873" s="57">
        <v>1</v>
      </c>
      <c r="B873" s="57" t="s">
        <v>152</v>
      </c>
      <c r="C873" s="57" t="s">
        <v>2715</v>
      </c>
      <c r="D873" s="40" t="s">
        <v>2716</v>
      </c>
      <c r="E873" s="40" t="s">
        <v>2717</v>
      </c>
      <c r="F873" s="40" t="s">
        <v>2718</v>
      </c>
      <c r="G873" s="62" t="s">
        <v>345</v>
      </c>
      <c r="H873" s="39"/>
      <c r="I873" s="57">
        <v>10</v>
      </c>
      <c r="J873" s="56">
        <f t="shared" ref="J873:J898" si="62">0.9*I873</f>
        <v>9</v>
      </c>
      <c r="K873" s="56">
        <f t="shared" ref="K873:K898" si="63">0.8*I873</f>
        <v>8</v>
      </c>
    </row>
    <row r="874" s="2" customFormat="true" ht="41" customHeight="true" spans="1:11">
      <c r="A874" s="57"/>
      <c r="B874" s="57" t="s">
        <v>152</v>
      </c>
      <c r="C874" s="57" t="s">
        <v>2719</v>
      </c>
      <c r="D874" s="40" t="s">
        <v>2720</v>
      </c>
      <c r="E874" s="39"/>
      <c r="F874" s="39"/>
      <c r="G874" s="62" t="s">
        <v>345</v>
      </c>
      <c r="H874" s="39"/>
      <c r="I874" s="57">
        <v>10</v>
      </c>
      <c r="J874" s="56">
        <f t="shared" si="62"/>
        <v>9</v>
      </c>
      <c r="K874" s="56">
        <f t="shared" si="63"/>
        <v>8</v>
      </c>
    </row>
    <row r="875" s="2" customFormat="true" ht="47.25" spans="1:11">
      <c r="A875" s="57">
        <v>2</v>
      </c>
      <c r="B875" s="57" t="s">
        <v>152</v>
      </c>
      <c r="C875" s="57" t="s">
        <v>2721</v>
      </c>
      <c r="D875" s="40" t="s">
        <v>2722</v>
      </c>
      <c r="E875" s="40" t="s">
        <v>2723</v>
      </c>
      <c r="F875" s="40" t="s">
        <v>2724</v>
      </c>
      <c r="G875" s="62" t="s">
        <v>20</v>
      </c>
      <c r="H875" s="39"/>
      <c r="I875" s="57">
        <v>30</v>
      </c>
      <c r="J875" s="56">
        <f t="shared" si="62"/>
        <v>27</v>
      </c>
      <c r="K875" s="56">
        <f t="shared" si="63"/>
        <v>24</v>
      </c>
    </row>
    <row r="876" s="2" customFormat="true" ht="43" customHeight="true" spans="1:11">
      <c r="A876" s="57"/>
      <c r="B876" s="57" t="s">
        <v>152</v>
      </c>
      <c r="C876" s="57" t="s">
        <v>2725</v>
      </c>
      <c r="D876" s="40" t="s">
        <v>2726</v>
      </c>
      <c r="E876" s="39"/>
      <c r="F876" s="39"/>
      <c r="G876" s="62" t="s">
        <v>20</v>
      </c>
      <c r="H876" s="39"/>
      <c r="I876" s="57">
        <v>9</v>
      </c>
      <c r="J876" s="56">
        <f t="shared" si="62"/>
        <v>8.1</v>
      </c>
      <c r="K876" s="56">
        <f t="shared" si="63"/>
        <v>7.2</v>
      </c>
    </row>
    <row r="877" s="2" customFormat="true" ht="38" customHeight="true" spans="1:11">
      <c r="A877" s="57"/>
      <c r="B877" s="57" t="s">
        <v>152</v>
      </c>
      <c r="C877" s="57" t="s">
        <v>2727</v>
      </c>
      <c r="D877" s="40" t="s">
        <v>2728</v>
      </c>
      <c r="E877" s="39"/>
      <c r="F877" s="39"/>
      <c r="G877" s="62" t="s">
        <v>20</v>
      </c>
      <c r="H877" s="39"/>
      <c r="I877" s="57">
        <v>48</v>
      </c>
      <c r="J877" s="56">
        <f t="shared" si="62"/>
        <v>43.2</v>
      </c>
      <c r="K877" s="56">
        <f t="shared" si="63"/>
        <v>38.4</v>
      </c>
    </row>
    <row r="878" s="2" customFormat="true" ht="41" customHeight="true" spans="1:11">
      <c r="A878" s="57"/>
      <c r="B878" s="57" t="s">
        <v>152</v>
      </c>
      <c r="C878" s="57" t="s">
        <v>2729</v>
      </c>
      <c r="D878" s="40" t="s">
        <v>2730</v>
      </c>
      <c r="E878" s="39"/>
      <c r="F878" s="39"/>
      <c r="G878" s="62" t="s">
        <v>20</v>
      </c>
      <c r="H878" s="39"/>
      <c r="I878" s="57">
        <v>30</v>
      </c>
      <c r="J878" s="56">
        <f t="shared" si="62"/>
        <v>27</v>
      </c>
      <c r="K878" s="56">
        <f t="shared" si="63"/>
        <v>24</v>
      </c>
    </row>
    <row r="879" s="2" customFormat="true" ht="45" customHeight="true" spans="1:11">
      <c r="A879" s="57"/>
      <c r="B879" s="57" t="s">
        <v>152</v>
      </c>
      <c r="C879" s="57" t="s">
        <v>2731</v>
      </c>
      <c r="D879" s="40" t="s">
        <v>2732</v>
      </c>
      <c r="E879" s="39"/>
      <c r="F879" s="39"/>
      <c r="G879" s="62" t="s">
        <v>20</v>
      </c>
      <c r="H879" s="39"/>
      <c r="I879" s="57">
        <v>30</v>
      </c>
      <c r="J879" s="56">
        <f t="shared" si="62"/>
        <v>27</v>
      </c>
      <c r="K879" s="56">
        <f t="shared" si="63"/>
        <v>24</v>
      </c>
    </row>
    <row r="880" s="2" customFormat="true" ht="48" customHeight="true" spans="1:11">
      <c r="A880" s="57">
        <v>3</v>
      </c>
      <c r="B880" s="57" t="s">
        <v>152</v>
      </c>
      <c r="C880" s="57" t="s">
        <v>2733</v>
      </c>
      <c r="D880" s="40" t="s">
        <v>2734</v>
      </c>
      <c r="E880" s="40" t="s">
        <v>2735</v>
      </c>
      <c r="F880" s="40" t="s">
        <v>2724</v>
      </c>
      <c r="G880" s="62" t="s">
        <v>20</v>
      </c>
      <c r="H880" s="39"/>
      <c r="I880" s="57">
        <v>60</v>
      </c>
      <c r="J880" s="56">
        <f t="shared" si="62"/>
        <v>54</v>
      </c>
      <c r="K880" s="56">
        <f t="shared" si="63"/>
        <v>48</v>
      </c>
    </row>
    <row r="881" s="2" customFormat="true" ht="51" customHeight="true" spans="1:11">
      <c r="A881" s="57">
        <v>4</v>
      </c>
      <c r="B881" s="57" t="s">
        <v>152</v>
      </c>
      <c r="C881" s="57" t="s">
        <v>2736</v>
      </c>
      <c r="D881" s="40" t="s">
        <v>2737</v>
      </c>
      <c r="E881" s="40" t="s">
        <v>2738</v>
      </c>
      <c r="F881" s="40" t="s">
        <v>2739</v>
      </c>
      <c r="G881" s="62" t="s">
        <v>20</v>
      </c>
      <c r="H881" s="39"/>
      <c r="I881" s="57">
        <v>239</v>
      </c>
      <c r="J881" s="56">
        <f t="shared" si="62"/>
        <v>215.1</v>
      </c>
      <c r="K881" s="56">
        <f t="shared" si="63"/>
        <v>191.2</v>
      </c>
    </row>
    <row r="882" s="2" customFormat="true" ht="47.25" spans="1:11">
      <c r="A882" s="57">
        <v>5</v>
      </c>
      <c r="B882" s="57" t="s">
        <v>152</v>
      </c>
      <c r="C882" s="57" t="s">
        <v>2740</v>
      </c>
      <c r="D882" s="40" t="s">
        <v>2741</v>
      </c>
      <c r="E882" s="40" t="s">
        <v>2742</v>
      </c>
      <c r="F882" s="40" t="s">
        <v>2724</v>
      </c>
      <c r="G882" s="62" t="s">
        <v>84</v>
      </c>
      <c r="H882" s="40" t="s">
        <v>2743</v>
      </c>
      <c r="I882" s="57">
        <v>298</v>
      </c>
      <c r="J882" s="56">
        <f t="shared" si="62"/>
        <v>268.2</v>
      </c>
      <c r="K882" s="56">
        <f t="shared" si="63"/>
        <v>238.4</v>
      </c>
    </row>
    <row r="883" s="2" customFormat="true" ht="49" customHeight="true" spans="1:11">
      <c r="A883" s="57">
        <v>6</v>
      </c>
      <c r="B883" s="57" t="s">
        <v>152</v>
      </c>
      <c r="C883" s="57" t="s">
        <v>2744</v>
      </c>
      <c r="D883" s="40" t="s">
        <v>2745</v>
      </c>
      <c r="E883" s="40" t="s">
        <v>2746</v>
      </c>
      <c r="F883" s="40" t="s">
        <v>2747</v>
      </c>
      <c r="G883" s="62" t="s">
        <v>20</v>
      </c>
      <c r="H883" s="39"/>
      <c r="I883" s="57">
        <v>400</v>
      </c>
      <c r="J883" s="56">
        <f t="shared" si="62"/>
        <v>360</v>
      </c>
      <c r="K883" s="56">
        <f t="shared" si="63"/>
        <v>320</v>
      </c>
    </row>
    <row r="884" s="2" customFormat="true" ht="46" customHeight="true" spans="1:11">
      <c r="A884" s="57">
        <v>7</v>
      </c>
      <c r="B884" s="57" t="s">
        <v>210</v>
      </c>
      <c r="C884" s="57" t="s">
        <v>2748</v>
      </c>
      <c r="D884" s="40" t="s">
        <v>2749</v>
      </c>
      <c r="E884" s="40" t="s">
        <v>2750</v>
      </c>
      <c r="F884" s="40" t="s">
        <v>2751</v>
      </c>
      <c r="G884" s="62" t="s">
        <v>20</v>
      </c>
      <c r="H884" s="39"/>
      <c r="I884" s="57">
        <v>150</v>
      </c>
      <c r="J884" s="56">
        <f t="shared" si="62"/>
        <v>135</v>
      </c>
      <c r="K884" s="56">
        <f t="shared" si="63"/>
        <v>120</v>
      </c>
    </row>
    <row r="885" s="2" customFormat="true" ht="50" customHeight="true" spans="1:11">
      <c r="A885" s="57">
        <v>8</v>
      </c>
      <c r="B885" s="57" t="s">
        <v>210</v>
      </c>
      <c r="C885" s="57" t="s">
        <v>2752</v>
      </c>
      <c r="D885" s="40" t="s">
        <v>2753</v>
      </c>
      <c r="E885" s="40" t="s">
        <v>2754</v>
      </c>
      <c r="F885" s="40" t="s">
        <v>2755</v>
      </c>
      <c r="G885" s="62" t="s">
        <v>20</v>
      </c>
      <c r="H885" s="39"/>
      <c r="I885" s="57">
        <v>160</v>
      </c>
      <c r="J885" s="56">
        <f t="shared" si="62"/>
        <v>144</v>
      </c>
      <c r="K885" s="56">
        <f t="shared" si="63"/>
        <v>128</v>
      </c>
    </row>
    <row r="886" s="2" customFormat="true" ht="31.5" spans="1:11">
      <c r="A886" s="57">
        <v>9</v>
      </c>
      <c r="B886" s="57" t="s">
        <v>152</v>
      </c>
      <c r="C886" s="57" t="s">
        <v>2756</v>
      </c>
      <c r="D886" s="40" t="s">
        <v>2757</v>
      </c>
      <c r="E886" s="40" t="s">
        <v>2758</v>
      </c>
      <c r="F886" s="40" t="s">
        <v>2759</v>
      </c>
      <c r="G886" s="62" t="s">
        <v>20</v>
      </c>
      <c r="H886" s="39"/>
      <c r="I886" s="57">
        <v>1000</v>
      </c>
      <c r="J886" s="56">
        <f t="shared" si="62"/>
        <v>900</v>
      </c>
      <c r="K886" s="56">
        <f t="shared" si="63"/>
        <v>800</v>
      </c>
    </row>
    <row r="887" s="2" customFormat="true" ht="46" customHeight="true" spans="1:11">
      <c r="A887" s="57">
        <v>10</v>
      </c>
      <c r="B887" s="57" t="s">
        <v>152</v>
      </c>
      <c r="C887" s="57" t="s">
        <v>2760</v>
      </c>
      <c r="D887" s="40" t="s">
        <v>2761</v>
      </c>
      <c r="E887" s="40" t="s">
        <v>2762</v>
      </c>
      <c r="F887" s="40" t="s">
        <v>2763</v>
      </c>
      <c r="G887" s="62" t="s">
        <v>20</v>
      </c>
      <c r="H887" s="40" t="s">
        <v>2764</v>
      </c>
      <c r="I887" s="57">
        <v>240</v>
      </c>
      <c r="J887" s="56">
        <f t="shared" si="62"/>
        <v>216</v>
      </c>
      <c r="K887" s="56">
        <f t="shared" si="63"/>
        <v>192</v>
      </c>
    </row>
    <row r="888" s="2" customFormat="true" ht="31.5" spans="1:11">
      <c r="A888" s="57">
        <v>11</v>
      </c>
      <c r="B888" s="57" t="s">
        <v>152</v>
      </c>
      <c r="C888" s="57" t="s">
        <v>2765</v>
      </c>
      <c r="D888" s="39" t="s">
        <v>2766</v>
      </c>
      <c r="E888" s="40" t="s">
        <v>2767</v>
      </c>
      <c r="F888" s="40" t="s">
        <v>2768</v>
      </c>
      <c r="G888" s="62" t="s">
        <v>20</v>
      </c>
      <c r="H888" s="40" t="s">
        <v>2764</v>
      </c>
      <c r="I888" s="57">
        <v>50</v>
      </c>
      <c r="J888" s="56">
        <f t="shared" si="62"/>
        <v>45</v>
      </c>
      <c r="K888" s="56">
        <f t="shared" si="63"/>
        <v>40</v>
      </c>
    </row>
    <row r="889" s="2" customFormat="true" ht="46" customHeight="true" spans="1:11">
      <c r="A889" s="57">
        <v>12</v>
      </c>
      <c r="B889" s="57" t="s">
        <v>152</v>
      </c>
      <c r="C889" s="57" t="s">
        <v>2769</v>
      </c>
      <c r="D889" s="40" t="s">
        <v>2770</v>
      </c>
      <c r="E889" s="40" t="s">
        <v>2771</v>
      </c>
      <c r="F889" s="40" t="s">
        <v>2772</v>
      </c>
      <c r="G889" s="62" t="s">
        <v>84</v>
      </c>
      <c r="H889" s="39"/>
      <c r="I889" s="57">
        <v>150</v>
      </c>
      <c r="J889" s="56">
        <f t="shared" si="62"/>
        <v>135</v>
      </c>
      <c r="K889" s="56">
        <f t="shared" si="63"/>
        <v>120</v>
      </c>
    </row>
    <row r="890" s="2" customFormat="true" ht="45" customHeight="true" spans="1:11">
      <c r="A890" s="57">
        <v>13</v>
      </c>
      <c r="B890" s="57" t="s">
        <v>152</v>
      </c>
      <c r="C890" s="57" t="s">
        <v>2773</v>
      </c>
      <c r="D890" s="40" t="s">
        <v>2774</v>
      </c>
      <c r="E890" s="40" t="s">
        <v>2775</v>
      </c>
      <c r="F890" s="40" t="s">
        <v>2776</v>
      </c>
      <c r="G890" s="62" t="s">
        <v>20</v>
      </c>
      <c r="H890" s="39"/>
      <c r="I890" s="57">
        <v>78</v>
      </c>
      <c r="J890" s="56">
        <f t="shared" si="62"/>
        <v>70.2</v>
      </c>
      <c r="K890" s="56">
        <f t="shared" si="63"/>
        <v>62.4</v>
      </c>
    </row>
    <row r="891" s="2" customFormat="true" ht="36" customHeight="true" spans="1:11">
      <c r="A891" s="57">
        <v>14</v>
      </c>
      <c r="B891" s="57" t="s">
        <v>210</v>
      </c>
      <c r="C891" s="57" t="s">
        <v>2777</v>
      </c>
      <c r="D891" s="40" t="s">
        <v>2778</v>
      </c>
      <c r="E891" s="40" t="s">
        <v>2779</v>
      </c>
      <c r="F891" s="40" t="s">
        <v>2780</v>
      </c>
      <c r="G891" s="62" t="s">
        <v>20</v>
      </c>
      <c r="H891" s="39"/>
      <c r="I891" s="57">
        <v>94</v>
      </c>
      <c r="J891" s="56">
        <f t="shared" si="62"/>
        <v>84.6</v>
      </c>
      <c r="K891" s="56">
        <f t="shared" si="63"/>
        <v>75.2</v>
      </c>
    </row>
    <row r="892" s="2" customFormat="true" ht="31.5" spans="1:11">
      <c r="A892" s="57">
        <v>15</v>
      </c>
      <c r="B892" s="57" t="s">
        <v>152</v>
      </c>
      <c r="C892" s="57" t="s">
        <v>2781</v>
      </c>
      <c r="D892" s="40" t="s">
        <v>2782</v>
      </c>
      <c r="E892" s="40" t="s">
        <v>2783</v>
      </c>
      <c r="F892" s="40" t="s">
        <v>2784</v>
      </c>
      <c r="G892" s="62" t="s">
        <v>345</v>
      </c>
      <c r="H892" s="39"/>
      <c r="I892" s="57">
        <v>8</v>
      </c>
      <c r="J892" s="56">
        <f t="shared" si="62"/>
        <v>7.2</v>
      </c>
      <c r="K892" s="56">
        <f t="shared" si="63"/>
        <v>6.4</v>
      </c>
    </row>
    <row r="893" s="2" customFormat="true" ht="41" customHeight="true" spans="1:11">
      <c r="A893" s="57">
        <v>16</v>
      </c>
      <c r="B893" s="57" t="s">
        <v>152</v>
      </c>
      <c r="C893" s="57" t="s">
        <v>2785</v>
      </c>
      <c r="D893" s="40" t="s">
        <v>2786</v>
      </c>
      <c r="E893" s="40" t="s">
        <v>2787</v>
      </c>
      <c r="F893" s="40" t="s">
        <v>2788</v>
      </c>
      <c r="G893" s="62" t="s">
        <v>345</v>
      </c>
      <c r="H893" s="39"/>
      <c r="I893" s="57">
        <v>35</v>
      </c>
      <c r="J893" s="56">
        <f t="shared" si="62"/>
        <v>31.5</v>
      </c>
      <c r="K893" s="56">
        <f t="shared" si="63"/>
        <v>28</v>
      </c>
    </row>
    <row r="894" s="2" customFormat="true" ht="63" spans="1:11">
      <c r="A894" s="57">
        <v>17</v>
      </c>
      <c r="B894" s="57" t="s">
        <v>152</v>
      </c>
      <c r="C894" s="57" t="s">
        <v>2789</v>
      </c>
      <c r="D894" s="40" t="s">
        <v>2790</v>
      </c>
      <c r="E894" s="40" t="s">
        <v>2791</v>
      </c>
      <c r="F894" s="40" t="s">
        <v>2788</v>
      </c>
      <c r="G894" s="62" t="s">
        <v>559</v>
      </c>
      <c r="H894" s="40" t="s">
        <v>2792</v>
      </c>
      <c r="I894" s="57">
        <v>16</v>
      </c>
      <c r="J894" s="56">
        <f t="shared" si="62"/>
        <v>14.4</v>
      </c>
      <c r="K894" s="56">
        <f t="shared" si="63"/>
        <v>12.8</v>
      </c>
    </row>
    <row r="895" s="2" customFormat="true" ht="31.5" spans="1:11">
      <c r="A895" s="57">
        <v>18</v>
      </c>
      <c r="B895" s="57" t="s">
        <v>210</v>
      </c>
      <c r="C895" s="57" t="s">
        <v>2793</v>
      </c>
      <c r="D895" s="40" t="s">
        <v>2794</v>
      </c>
      <c r="E895" s="40" t="s">
        <v>2795</v>
      </c>
      <c r="F895" s="40" t="s">
        <v>2796</v>
      </c>
      <c r="G895" s="62" t="s">
        <v>20</v>
      </c>
      <c r="H895" s="39"/>
      <c r="I895" s="57">
        <v>93</v>
      </c>
      <c r="J895" s="56">
        <f t="shared" si="62"/>
        <v>83.7</v>
      </c>
      <c r="K895" s="56">
        <f t="shared" si="63"/>
        <v>74.4</v>
      </c>
    </row>
    <row r="896" s="2" customFormat="true" ht="78.75" spans="1:11">
      <c r="A896" s="57">
        <v>19</v>
      </c>
      <c r="B896" s="57" t="s">
        <v>152</v>
      </c>
      <c r="C896" s="57" t="s">
        <v>2797</v>
      </c>
      <c r="D896" s="135" t="s">
        <v>2798</v>
      </c>
      <c r="E896" s="40" t="s">
        <v>2799</v>
      </c>
      <c r="F896" s="40" t="s">
        <v>2800</v>
      </c>
      <c r="G896" s="62" t="s">
        <v>20</v>
      </c>
      <c r="H896" s="39" t="s">
        <v>2801</v>
      </c>
      <c r="I896" s="57">
        <v>41</v>
      </c>
      <c r="J896" s="56">
        <f t="shared" si="62"/>
        <v>36.9</v>
      </c>
      <c r="K896" s="56">
        <f t="shared" si="63"/>
        <v>32.8</v>
      </c>
    </row>
    <row r="897" s="2" customFormat="true" ht="31.5" spans="1:11">
      <c r="A897" s="57"/>
      <c r="B897" s="57" t="s">
        <v>152</v>
      </c>
      <c r="C897" s="258" t="s">
        <v>2802</v>
      </c>
      <c r="D897" s="40" t="s">
        <v>2803</v>
      </c>
      <c r="E897" s="39"/>
      <c r="F897" s="39"/>
      <c r="G897" s="62" t="s">
        <v>20</v>
      </c>
      <c r="H897" s="39"/>
      <c r="I897" s="57">
        <v>41</v>
      </c>
      <c r="J897" s="56">
        <f t="shared" si="62"/>
        <v>36.9</v>
      </c>
      <c r="K897" s="56">
        <f t="shared" si="63"/>
        <v>32.8</v>
      </c>
    </row>
    <row r="898" s="2" customFormat="true" ht="35" customHeight="true" spans="1:11">
      <c r="A898" s="57">
        <v>20</v>
      </c>
      <c r="B898" s="57" t="s">
        <v>152</v>
      </c>
      <c r="C898" s="57" t="s">
        <v>2804</v>
      </c>
      <c r="D898" s="40" t="s">
        <v>2805</v>
      </c>
      <c r="E898" s="40" t="s">
        <v>2806</v>
      </c>
      <c r="F898" s="40" t="s">
        <v>2807</v>
      </c>
      <c r="G898" s="62" t="s">
        <v>20</v>
      </c>
      <c r="H898" s="39"/>
      <c r="I898" s="57">
        <v>2145</v>
      </c>
      <c r="J898" s="56">
        <f t="shared" si="62"/>
        <v>1930.5</v>
      </c>
      <c r="K898" s="56">
        <f t="shared" si="63"/>
        <v>1716</v>
      </c>
    </row>
    <row r="899" s="2" customFormat="true" ht="34" customHeight="true" spans="1:11">
      <c r="A899" s="57"/>
      <c r="B899" s="57" t="s">
        <v>152</v>
      </c>
      <c r="C899" s="57" t="s">
        <v>2808</v>
      </c>
      <c r="D899" s="40" t="s">
        <v>2809</v>
      </c>
      <c r="E899" s="39"/>
      <c r="F899" s="39"/>
      <c r="G899" s="62" t="s">
        <v>20</v>
      </c>
      <c r="H899" s="39"/>
      <c r="I899" s="139">
        <v>0.3</v>
      </c>
      <c r="J899" s="139">
        <v>0.3</v>
      </c>
      <c r="K899" s="139">
        <v>0.3</v>
      </c>
    </row>
    <row r="900" s="2" customFormat="true" ht="39" customHeight="true" spans="1:11">
      <c r="A900" s="57"/>
      <c r="B900" s="57" t="s">
        <v>152</v>
      </c>
      <c r="C900" s="57" t="s">
        <v>2810</v>
      </c>
      <c r="D900" s="40" t="s">
        <v>2811</v>
      </c>
      <c r="E900" s="39"/>
      <c r="F900" s="39"/>
      <c r="G900" s="62" t="s">
        <v>20</v>
      </c>
      <c r="H900" s="39"/>
      <c r="I900" s="57">
        <v>644</v>
      </c>
      <c r="J900" s="56">
        <f t="shared" ref="J900:J905" si="64">0.9*I900</f>
        <v>579.6</v>
      </c>
      <c r="K900" s="56">
        <f t="shared" ref="K900:K905" si="65">0.8*I900</f>
        <v>515.2</v>
      </c>
    </row>
    <row r="901" s="2" customFormat="true" ht="39" customHeight="true" spans="1:11">
      <c r="A901" s="57"/>
      <c r="B901" s="57" t="s">
        <v>152</v>
      </c>
      <c r="C901" s="57" t="s">
        <v>2812</v>
      </c>
      <c r="D901" s="40" t="s">
        <v>2813</v>
      </c>
      <c r="E901" s="39"/>
      <c r="F901" s="39"/>
      <c r="G901" s="62" t="s">
        <v>20</v>
      </c>
      <c r="H901" s="39"/>
      <c r="I901" s="57">
        <v>390</v>
      </c>
      <c r="J901" s="56">
        <f t="shared" si="64"/>
        <v>351</v>
      </c>
      <c r="K901" s="56">
        <f t="shared" si="65"/>
        <v>312</v>
      </c>
    </row>
    <row r="902" s="2" customFormat="true" ht="63" spans="1:11">
      <c r="A902" s="57">
        <v>21</v>
      </c>
      <c r="B902" s="57" t="s">
        <v>152</v>
      </c>
      <c r="C902" s="57" t="s">
        <v>2814</v>
      </c>
      <c r="D902" s="40" t="s">
        <v>2815</v>
      </c>
      <c r="E902" s="40" t="s">
        <v>2816</v>
      </c>
      <c r="F902" s="40" t="s">
        <v>2817</v>
      </c>
      <c r="G902" s="62" t="s">
        <v>20</v>
      </c>
      <c r="H902" s="40" t="s">
        <v>2818</v>
      </c>
      <c r="I902" s="57">
        <v>1625</v>
      </c>
      <c r="J902" s="56">
        <f t="shared" si="64"/>
        <v>1462.5</v>
      </c>
      <c r="K902" s="56">
        <f t="shared" si="65"/>
        <v>1300</v>
      </c>
    </row>
    <row r="903" s="2" customFormat="true" ht="126" spans="1:11">
      <c r="A903" s="57">
        <v>22</v>
      </c>
      <c r="B903" s="57" t="s">
        <v>152</v>
      </c>
      <c r="C903" s="57" t="s">
        <v>2819</v>
      </c>
      <c r="D903" s="40" t="s">
        <v>2820</v>
      </c>
      <c r="E903" s="40" t="s">
        <v>2821</v>
      </c>
      <c r="F903" s="40" t="s">
        <v>2822</v>
      </c>
      <c r="G903" s="62" t="s">
        <v>20</v>
      </c>
      <c r="H903" s="40" t="s">
        <v>2823</v>
      </c>
      <c r="I903" s="57">
        <v>600</v>
      </c>
      <c r="J903" s="56">
        <f t="shared" si="64"/>
        <v>540</v>
      </c>
      <c r="K903" s="56">
        <f t="shared" si="65"/>
        <v>480</v>
      </c>
    </row>
    <row r="904" s="2" customFormat="true" ht="110.25" spans="1:11">
      <c r="A904" s="57">
        <v>23</v>
      </c>
      <c r="B904" s="57" t="s">
        <v>152</v>
      </c>
      <c r="C904" s="57" t="s">
        <v>2824</v>
      </c>
      <c r="D904" s="40" t="s">
        <v>2825</v>
      </c>
      <c r="E904" s="40" t="s">
        <v>2826</v>
      </c>
      <c r="F904" s="40" t="s">
        <v>2827</v>
      </c>
      <c r="G904" s="62" t="s">
        <v>20</v>
      </c>
      <c r="H904" s="40" t="s">
        <v>2828</v>
      </c>
      <c r="I904" s="57">
        <v>600</v>
      </c>
      <c r="J904" s="56">
        <f t="shared" si="64"/>
        <v>540</v>
      </c>
      <c r="K904" s="56">
        <f t="shared" si="65"/>
        <v>480</v>
      </c>
    </row>
    <row r="905" s="2" customFormat="true" ht="94.5" spans="1:11">
      <c r="A905" s="57">
        <v>24</v>
      </c>
      <c r="B905" s="57" t="s">
        <v>885</v>
      </c>
      <c r="C905" s="57" t="s">
        <v>2829</v>
      </c>
      <c r="D905" s="40" t="s">
        <v>2830</v>
      </c>
      <c r="E905" s="40" t="s">
        <v>2831</v>
      </c>
      <c r="F905" s="40" t="s">
        <v>2832</v>
      </c>
      <c r="G905" s="62" t="s">
        <v>531</v>
      </c>
      <c r="H905" s="39" t="s">
        <v>2833</v>
      </c>
      <c r="I905" s="57">
        <v>3575</v>
      </c>
      <c r="J905" s="56">
        <f t="shared" si="64"/>
        <v>3217.5</v>
      </c>
      <c r="K905" s="56">
        <f t="shared" si="65"/>
        <v>2860</v>
      </c>
    </row>
    <row r="906" s="2" customFormat="true" ht="47" customHeight="true" spans="1:11">
      <c r="A906" s="57"/>
      <c r="B906" s="57" t="s">
        <v>885</v>
      </c>
      <c r="C906" s="57" t="s">
        <v>2834</v>
      </c>
      <c r="D906" s="40" t="s">
        <v>2835</v>
      </c>
      <c r="E906" s="39"/>
      <c r="F906" s="39"/>
      <c r="G906" s="62" t="s">
        <v>531</v>
      </c>
      <c r="H906" s="39"/>
      <c r="I906" s="139">
        <v>0.3</v>
      </c>
      <c r="J906" s="139">
        <v>0.3</v>
      </c>
      <c r="K906" s="139">
        <v>0.3</v>
      </c>
    </row>
    <row r="907" s="2" customFormat="true" ht="94.5" spans="1:11">
      <c r="A907" s="57">
        <v>25</v>
      </c>
      <c r="B907" s="57" t="s">
        <v>885</v>
      </c>
      <c r="C907" s="57" t="s">
        <v>2836</v>
      </c>
      <c r="D907" s="40" t="s">
        <v>2837</v>
      </c>
      <c r="E907" s="40" t="s">
        <v>2838</v>
      </c>
      <c r="F907" s="40" t="s">
        <v>2839</v>
      </c>
      <c r="G907" s="62" t="s">
        <v>531</v>
      </c>
      <c r="H907" s="39" t="s">
        <v>2840</v>
      </c>
      <c r="I907" s="57">
        <v>2860</v>
      </c>
      <c r="J907" s="56">
        <f t="shared" ref="J907:J911" si="66">0.9*I907</f>
        <v>2574</v>
      </c>
      <c r="K907" s="56">
        <f t="shared" ref="K907:K911" si="67">0.8*I907</f>
        <v>2288</v>
      </c>
    </row>
    <row r="908" s="2" customFormat="true" ht="44" customHeight="true" spans="1:11">
      <c r="A908" s="57"/>
      <c r="B908" s="57" t="s">
        <v>885</v>
      </c>
      <c r="C908" s="57" t="s">
        <v>2841</v>
      </c>
      <c r="D908" s="40" t="s">
        <v>2842</v>
      </c>
      <c r="E908" s="39"/>
      <c r="F908" s="39"/>
      <c r="G908" s="62" t="s">
        <v>531</v>
      </c>
      <c r="H908" s="39"/>
      <c r="I908" s="139">
        <v>0.3</v>
      </c>
      <c r="J908" s="139">
        <v>0.3</v>
      </c>
      <c r="K908" s="139">
        <v>0.3</v>
      </c>
    </row>
    <row r="909" s="2" customFormat="true" ht="72" customHeight="true" spans="1:11">
      <c r="A909" s="57">
        <v>26</v>
      </c>
      <c r="B909" s="57" t="s">
        <v>885</v>
      </c>
      <c r="C909" s="57" t="s">
        <v>2843</v>
      </c>
      <c r="D909" s="40" t="s">
        <v>2844</v>
      </c>
      <c r="E909" s="40" t="s">
        <v>2845</v>
      </c>
      <c r="F909" s="40" t="s">
        <v>2846</v>
      </c>
      <c r="G909" s="62" t="s">
        <v>531</v>
      </c>
      <c r="H909" s="40" t="s">
        <v>2847</v>
      </c>
      <c r="I909" s="57">
        <v>4648</v>
      </c>
      <c r="J909" s="56">
        <f t="shared" si="66"/>
        <v>4183.2</v>
      </c>
      <c r="K909" s="56">
        <f t="shared" si="67"/>
        <v>3718.4</v>
      </c>
    </row>
    <row r="910" s="2" customFormat="true" ht="40" customHeight="true" spans="1:11">
      <c r="A910" s="57"/>
      <c r="B910" s="57" t="s">
        <v>885</v>
      </c>
      <c r="C910" s="57" t="s">
        <v>2848</v>
      </c>
      <c r="D910" s="40" t="s">
        <v>2849</v>
      </c>
      <c r="E910" s="39"/>
      <c r="F910" s="39"/>
      <c r="G910" s="62" t="s">
        <v>531</v>
      </c>
      <c r="H910" s="39"/>
      <c r="I910" s="139">
        <v>0.3</v>
      </c>
      <c r="J910" s="139">
        <v>0.3</v>
      </c>
      <c r="K910" s="139">
        <v>0.3</v>
      </c>
    </row>
    <row r="911" s="2" customFormat="true" ht="65" customHeight="true" spans="1:11">
      <c r="A911" s="57">
        <v>27</v>
      </c>
      <c r="B911" s="57" t="s">
        <v>885</v>
      </c>
      <c r="C911" s="57" t="s">
        <v>2850</v>
      </c>
      <c r="D911" s="40" t="s">
        <v>2851</v>
      </c>
      <c r="E911" s="40" t="s">
        <v>2852</v>
      </c>
      <c r="F911" s="40" t="s">
        <v>2853</v>
      </c>
      <c r="G911" s="62" t="s">
        <v>531</v>
      </c>
      <c r="H911" s="40" t="s">
        <v>2847</v>
      </c>
      <c r="I911" s="57">
        <v>3575</v>
      </c>
      <c r="J911" s="56">
        <f t="shared" si="66"/>
        <v>3217.5</v>
      </c>
      <c r="K911" s="56">
        <f t="shared" si="67"/>
        <v>2860</v>
      </c>
    </row>
    <row r="912" s="2" customFormat="true" ht="46" customHeight="true" spans="1:11">
      <c r="A912" s="57"/>
      <c r="B912" s="57" t="s">
        <v>885</v>
      </c>
      <c r="C912" s="57" t="s">
        <v>2854</v>
      </c>
      <c r="D912" s="40" t="s">
        <v>2855</v>
      </c>
      <c r="E912" s="39"/>
      <c r="F912" s="39"/>
      <c r="G912" s="62" t="s">
        <v>531</v>
      </c>
      <c r="H912" s="39"/>
      <c r="I912" s="139">
        <v>0.3</v>
      </c>
      <c r="J912" s="139">
        <v>0.3</v>
      </c>
      <c r="K912" s="139">
        <v>0.3</v>
      </c>
    </row>
    <row r="913" s="2" customFormat="true" ht="43" customHeight="true" spans="1:11">
      <c r="A913" s="57">
        <v>28</v>
      </c>
      <c r="B913" s="57" t="s">
        <v>885</v>
      </c>
      <c r="C913" s="57" t="s">
        <v>2856</v>
      </c>
      <c r="D913" s="40" t="s">
        <v>2857</v>
      </c>
      <c r="E913" s="40" t="s">
        <v>2858</v>
      </c>
      <c r="F913" s="40" t="s">
        <v>2859</v>
      </c>
      <c r="G913" s="62" t="s">
        <v>20</v>
      </c>
      <c r="H913" s="130"/>
      <c r="I913" s="57">
        <v>3575</v>
      </c>
      <c r="J913" s="56">
        <f t="shared" ref="J913:J918" si="68">0.9*I913</f>
        <v>3217.5</v>
      </c>
      <c r="K913" s="56">
        <f t="shared" ref="K913:K918" si="69">0.8*I913</f>
        <v>2860</v>
      </c>
    </row>
    <row r="914" s="2" customFormat="true" ht="35" customHeight="true" spans="1:11">
      <c r="A914" s="57"/>
      <c r="B914" s="57" t="s">
        <v>885</v>
      </c>
      <c r="C914" s="258" t="s">
        <v>2860</v>
      </c>
      <c r="D914" s="40" t="s">
        <v>2861</v>
      </c>
      <c r="E914" s="39"/>
      <c r="F914" s="39"/>
      <c r="G914" s="62" t="s">
        <v>20</v>
      </c>
      <c r="H914" s="39"/>
      <c r="I914" s="139">
        <v>0.3</v>
      </c>
      <c r="J914" s="139">
        <v>0.3</v>
      </c>
      <c r="K914" s="139">
        <v>0.3</v>
      </c>
    </row>
    <row r="915" s="2" customFormat="true" ht="47" customHeight="true" spans="1:11">
      <c r="A915" s="57">
        <v>29</v>
      </c>
      <c r="B915" s="57" t="s">
        <v>210</v>
      </c>
      <c r="C915" s="57" t="s">
        <v>2862</v>
      </c>
      <c r="D915" s="40" t="s">
        <v>2863</v>
      </c>
      <c r="E915" s="40" t="s">
        <v>2864</v>
      </c>
      <c r="F915" s="40" t="s">
        <v>2865</v>
      </c>
      <c r="G915" s="62" t="s">
        <v>20</v>
      </c>
      <c r="H915" s="39"/>
      <c r="I915" s="57">
        <v>2896</v>
      </c>
      <c r="J915" s="56">
        <f t="shared" si="68"/>
        <v>2606.4</v>
      </c>
      <c r="K915" s="56">
        <f t="shared" si="69"/>
        <v>2316.8</v>
      </c>
    </row>
    <row r="916" s="2" customFormat="true" ht="31.5" spans="1:11">
      <c r="A916" s="57">
        <v>30</v>
      </c>
      <c r="B916" s="57" t="s">
        <v>210</v>
      </c>
      <c r="C916" s="57" t="s">
        <v>2866</v>
      </c>
      <c r="D916" s="40" t="s">
        <v>2867</v>
      </c>
      <c r="E916" s="40" t="s">
        <v>2868</v>
      </c>
      <c r="F916" s="40" t="s">
        <v>2869</v>
      </c>
      <c r="G916" s="62" t="s">
        <v>20</v>
      </c>
      <c r="H916" s="39"/>
      <c r="I916" s="57">
        <v>290</v>
      </c>
      <c r="J916" s="56">
        <f t="shared" si="68"/>
        <v>261</v>
      </c>
      <c r="K916" s="56">
        <f t="shared" si="69"/>
        <v>232</v>
      </c>
    </row>
    <row r="917" s="2" customFormat="true" ht="46" customHeight="true" spans="1:11">
      <c r="A917" s="57">
        <v>31</v>
      </c>
      <c r="B917" s="57" t="s">
        <v>152</v>
      </c>
      <c r="C917" s="57" t="s">
        <v>2870</v>
      </c>
      <c r="D917" s="40" t="s">
        <v>2871</v>
      </c>
      <c r="E917" s="40" t="s">
        <v>2872</v>
      </c>
      <c r="F917" s="40" t="s">
        <v>2873</v>
      </c>
      <c r="G917" s="62" t="s">
        <v>345</v>
      </c>
      <c r="H917" s="39"/>
      <c r="I917" s="57">
        <v>101</v>
      </c>
      <c r="J917" s="56">
        <f t="shared" si="68"/>
        <v>90.9</v>
      </c>
      <c r="K917" s="56">
        <f t="shared" si="69"/>
        <v>80.8</v>
      </c>
    </row>
    <row r="918" s="2" customFormat="true" ht="43" customHeight="true" spans="1:11">
      <c r="A918" s="57">
        <v>32</v>
      </c>
      <c r="B918" s="57" t="s">
        <v>152</v>
      </c>
      <c r="C918" s="57" t="s">
        <v>2874</v>
      </c>
      <c r="D918" s="40" t="s">
        <v>2875</v>
      </c>
      <c r="E918" s="40" t="s">
        <v>2876</v>
      </c>
      <c r="F918" s="40" t="s">
        <v>2877</v>
      </c>
      <c r="G918" s="62" t="s">
        <v>20</v>
      </c>
      <c r="H918" s="39"/>
      <c r="I918" s="57">
        <v>1914</v>
      </c>
      <c r="J918" s="56">
        <f t="shared" si="68"/>
        <v>1722.6</v>
      </c>
      <c r="K918" s="56">
        <f t="shared" si="69"/>
        <v>1531.2</v>
      </c>
    </row>
    <row r="919" s="2" customFormat="true" ht="28" customHeight="true" spans="1:11">
      <c r="A919" s="57"/>
      <c r="B919" s="57" t="s">
        <v>152</v>
      </c>
      <c r="C919" s="57" t="s">
        <v>2878</v>
      </c>
      <c r="D919" s="40" t="s">
        <v>2879</v>
      </c>
      <c r="E919" s="39"/>
      <c r="F919" s="39"/>
      <c r="G919" s="62" t="s">
        <v>20</v>
      </c>
      <c r="H919" s="39"/>
      <c r="I919" s="139">
        <v>0.3</v>
      </c>
      <c r="J919" s="139">
        <v>0.3</v>
      </c>
      <c r="K919" s="139">
        <v>0.3</v>
      </c>
    </row>
    <row r="920" s="2" customFormat="true" ht="39" customHeight="true" spans="1:11">
      <c r="A920" s="57">
        <v>33</v>
      </c>
      <c r="B920" s="57" t="s">
        <v>152</v>
      </c>
      <c r="C920" s="57" t="s">
        <v>2880</v>
      </c>
      <c r="D920" s="40" t="s">
        <v>2881</v>
      </c>
      <c r="E920" s="40" t="s">
        <v>2882</v>
      </c>
      <c r="F920" s="40" t="s">
        <v>2877</v>
      </c>
      <c r="G920" s="62" t="s">
        <v>20</v>
      </c>
      <c r="H920" s="39"/>
      <c r="I920" s="57">
        <v>2205</v>
      </c>
      <c r="J920" s="56">
        <f t="shared" ref="J920:J926" si="70">0.9*I920</f>
        <v>1984.5</v>
      </c>
      <c r="K920" s="56">
        <f t="shared" ref="K920:K926" si="71">0.8*I920</f>
        <v>1764</v>
      </c>
    </row>
    <row r="921" s="2" customFormat="true" ht="32" customHeight="true" spans="1:11">
      <c r="A921" s="57"/>
      <c r="B921" s="57" t="s">
        <v>152</v>
      </c>
      <c r="C921" s="57" t="s">
        <v>2883</v>
      </c>
      <c r="D921" s="40" t="s">
        <v>2884</v>
      </c>
      <c r="E921" s="39"/>
      <c r="F921" s="39"/>
      <c r="G921" s="62" t="s">
        <v>20</v>
      </c>
      <c r="H921" s="84"/>
      <c r="I921" s="139">
        <v>0.3</v>
      </c>
      <c r="J921" s="139">
        <v>0.3</v>
      </c>
      <c r="K921" s="139">
        <v>0.3</v>
      </c>
    </row>
    <row r="922" s="2" customFormat="true" ht="37" customHeight="true" spans="1:11">
      <c r="A922" s="57">
        <v>34</v>
      </c>
      <c r="B922" s="57" t="s">
        <v>885</v>
      </c>
      <c r="C922" s="57" t="s">
        <v>2885</v>
      </c>
      <c r="D922" s="40" t="s">
        <v>2886</v>
      </c>
      <c r="E922" s="40" t="s">
        <v>2887</v>
      </c>
      <c r="F922" s="40" t="s">
        <v>2888</v>
      </c>
      <c r="G922" s="62" t="s">
        <v>20</v>
      </c>
      <c r="H922" s="84"/>
      <c r="I922" s="57">
        <v>3953</v>
      </c>
      <c r="J922" s="56">
        <f t="shared" si="70"/>
        <v>3557.7</v>
      </c>
      <c r="K922" s="56">
        <f t="shared" si="71"/>
        <v>3162.4</v>
      </c>
    </row>
    <row r="923" s="2" customFormat="true" ht="41" customHeight="true" spans="1:11">
      <c r="A923" s="57"/>
      <c r="B923" s="57" t="s">
        <v>885</v>
      </c>
      <c r="C923" s="57" t="s">
        <v>2889</v>
      </c>
      <c r="D923" s="40" t="s">
        <v>2890</v>
      </c>
      <c r="E923" s="39"/>
      <c r="F923" s="39"/>
      <c r="G923" s="62" t="s">
        <v>20</v>
      </c>
      <c r="H923" s="84"/>
      <c r="I923" s="139">
        <v>0.3</v>
      </c>
      <c r="J923" s="139">
        <v>0.3</v>
      </c>
      <c r="K923" s="139">
        <v>0.3</v>
      </c>
    </row>
    <row r="924" s="2" customFormat="true" ht="39" customHeight="true" spans="1:11">
      <c r="A924" s="57"/>
      <c r="B924" s="57" t="s">
        <v>885</v>
      </c>
      <c r="C924" s="57" t="s">
        <v>2891</v>
      </c>
      <c r="D924" s="40" t="s">
        <v>2892</v>
      </c>
      <c r="E924" s="39"/>
      <c r="F924" s="39"/>
      <c r="G924" s="62" t="s">
        <v>20</v>
      </c>
      <c r="H924" s="84"/>
      <c r="I924" s="57">
        <v>1186</v>
      </c>
      <c r="J924" s="56">
        <f t="shared" si="70"/>
        <v>1067.4</v>
      </c>
      <c r="K924" s="56">
        <f t="shared" si="71"/>
        <v>948.8</v>
      </c>
    </row>
    <row r="925" s="2" customFormat="true" ht="42" customHeight="true" spans="1:11">
      <c r="A925" s="57"/>
      <c r="B925" s="57" t="s">
        <v>885</v>
      </c>
      <c r="C925" s="57" t="s">
        <v>2893</v>
      </c>
      <c r="D925" s="40" t="s">
        <v>2894</v>
      </c>
      <c r="E925" s="39"/>
      <c r="F925" s="39"/>
      <c r="G925" s="62" t="s">
        <v>20</v>
      </c>
      <c r="H925" s="84"/>
      <c r="I925" s="57">
        <v>3953</v>
      </c>
      <c r="J925" s="56">
        <f t="shared" si="70"/>
        <v>3557.7</v>
      </c>
      <c r="K925" s="56">
        <f t="shared" si="71"/>
        <v>3162.4</v>
      </c>
    </row>
    <row r="926" s="2" customFormat="true" ht="42" customHeight="true" spans="1:11">
      <c r="A926" s="57">
        <v>35</v>
      </c>
      <c r="B926" s="57" t="s">
        <v>885</v>
      </c>
      <c r="C926" s="57" t="s">
        <v>2895</v>
      </c>
      <c r="D926" s="40" t="s">
        <v>2896</v>
      </c>
      <c r="E926" s="40" t="s">
        <v>2897</v>
      </c>
      <c r="F926" s="40" t="s">
        <v>2888</v>
      </c>
      <c r="G926" s="62" t="s">
        <v>20</v>
      </c>
      <c r="H926" s="84"/>
      <c r="I926" s="57">
        <v>5779</v>
      </c>
      <c r="J926" s="56">
        <f t="shared" si="70"/>
        <v>5201.1</v>
      </c>
      <c r="K926" s="56">
        <f t="shared" si="71"/>
        <v>4623.2</v>
      </c>
    </row>
    <row r="927" s="2" customFormat="true" ht="37" customHeight="true" spans="1:11">
      <c r="A927" s="57"/>
      <c r="B927" s="57" t="s">
        <v>885</v>
      </c>
      <c r="C927" s="57" t="s">
        <v>2898</v>
      </c>
      <c r="D927" s="40" t="s">
        <v>2899</v>
      </c>
      <c r="E927" s="39"/>
      <c r="F927" s="39"/>
      <c r="G927" s="62" t="s">
        <v>20</v>
      </c>
      <c r="H927" s="84"/>
      <c r="I927" s="139">
        <v>0.3</v>
      </c>
      <c r="J927" s="139">
        <v>0.3</v>
      </c>
      <c r="K927" s="139">
        <v>0.3</v>
      </c>
    </row>
    <row r="928" s="2" customFormat="true" ht="43" customHeight="true" spans="1:11">
      <c r="A928" s="57"/>
      <c r="B928" s="57" t="s">
        <v>885</v>
      </c>
      <c r="C928" s="57" t="s">
        <v>2900</v>
      </c>
      <c r="D928" s="40" t="s">
        <v>2901</v>
      </c>
      <c r="E928" s="39"/>
      <c r="F928" s="39"/>
      <c r="G928" s="62" t="s">
        <v>20</v>
      </c>
      <c r="H928" s="84"/>
      <c r="I928" s="57">
        <v>1734</v>
      </c>
      <c r="J928" s="56">
        <f>0.9*I928</f>
        <v>1560.6</v>
      </c>
      <c r="K928" s="56">
        <f>0.8*I928</f>
        <v>1387.2</v>
      </c>
    </row>
    <row r="929" s="2" customFormat="true" ht="31.5" spans="1:11">
      <c r="A929" s="57"/>
      <c r="B929" s="57" t="s">
        <v>885</v>
      </c>
      <c r="C929" s="57" t="s">
        <v>2902</v>
      </c>
      <c r="D929" s="40" t="s">
        <v>2903</v>
      </c>
      <c r="E929" s="39"/>
      <c r="F929" s="39"/>
      <c r="G929" s="62" t="s">
        <v>20</v>
      </c>
      <c r="H929" s="84"/>
      <c r="I929" s="57">
        <v>5779</v>
      </c>
      <c r="J929" s="56">
        <f>0.9*I929</f>
        <v>5201.1</v>
      </c>
      <c r="K929" s="56">
        <f>0.8*I929</f>
        <v>4623.2</v>
      </c>
    </row>
    <row r="930" s="2" customFormat="true" ht="92" customHeight="true" spans="1:11">
      <c r="A930" s="57"/>
      <c r="B930" s="57" t="s">
        <v>885</v>
      </c>
      <c r="C930" s="57" t="s">
        <v>2904</v>
      </c>
      <c r="D930" s="32" t="s">
        <v>2905</v>
      </c>
      <c r="E930" s="32" t="s">
        <v>2906</v>
      </c>
      <c r="F930" s="79" t="s">
        <v>2888</v>
      </c>
      <c r="G930" s="36" t="s">
        <v>20</v>
      </c>
      <c r="H930" s="79" t="s">
        <v>2907</v>
      </c>
      <c r="I930" s="57">
        <v>5779</v>
      </c>
      <c r="J930" s="57">
        <v>5201.1</v>
      </c>
      <c r="K930" s="57">
        <v>4623.2</v>
      </c>
    </row>
    <row r="931" s="2" customFormat="true" ht="52" customHeight="true" spans="1:11">
      <c r="A931" s="57">
        <v>36</v>
      </c>
      <c r="B931" s="57" t="s">
        <v>885</v>
      </c>
      <c r="C931" s="57" t="s">
        <v>2908</v>
      </c>
      <c r="D931" s="40" t="s">
        <v>2909</v>
      </c>
      <c r="E931" s="40" t="s">
        <v>2910</v>
      </c>
      <c r="F931" s="40" t="s">
        <v>2911</v>
      </c>
      <c r="G931" s="62" t="s">
        <v>20</v>
      </c>
      <c r="H931" s="84"/>
      <c r="I931" s="57">
        <v>8323</v>
      </c>
      <c r="J931" s="56">
        <f>0.9*I931</f>
        <v>7490.7</v>
      </c>
      <c r="K931" s="56">
        <f>0.8*I931</f>
        <v>6658.4</v>
      </c>
    </row>
    <row r="932" s="2" customFormat="true" ht="38" customHeight="true" spans="1:11">
      <c r="A932" s="57"/>
      <c r="B932" s="57" t="s">
        <v>885</v>
      </c>
      <c r="C932" s="57" t="s">
        <v>2912</v>
      </c>
      <c r="D932" s="40" t="s">
        <v>2913</v>
      </c>
      <c r="E932" s="39"/>
      <c r="F932" s="39"/>
      <c r="G932" s="62" t="s">
        <v>20</v>
      </c>
      <c r="H932" s="84"/>
      <c r="I932" s="139">
        <v>0.3</v>
      </c>
      <c r="J932" s="139">
        <v>0.3</v>
      </c>
      <c r="K932" s="139">
        <v>0.3</v>
      </c>
    </row>
    <row r="933" s="2" customFormat="true" ht="36" customHeight="true" spans="1:11">
      <c r="A933" s="57"/>
      <c r="B933" s="57" t="s">
        <v>885</v>
      </c>
      <c r="C933" s="57" t="s">
        <v>2914</v>
      </c>
      <c r="D933" s="40" t="s">
        <v>2915</v>
      </c>
      <c r="E933" s="39"/>
      <c r="F933" s="39"/>
      <c r="G933" s="62" t="s">
        <v>20</v>
      </c>
      <c r="H933" s="84"/>
      <c r="I933" s="57">
        <v>2497</v>
      </c>
      <c r="J933" s="56">
        <f t="shared" ref="J933:J935" si="72">0.9*I933</f>
        <v>2247.3</v>
      </c>
      <c r="K933" s="56">
        <f t="shared" ref="K933:K935" si="73">0.8*I933</f>
        <v>1997.6</v>
      </c>
    </row>
    <row r="934" s="2" customFormat="true" ht="59" customHeight="true" spans="1:11">
      <c r="A934" s="57"/>
      <c r="B934" s="57" t="s">
        <v>885</v>
      </c>
      <c r="C934" s="57" t="s">
        <v>2916</v>
      </c>
      <c r="D934" s="40" t="s">
        <v>2917</v>
      </c>
      <c r="E934" s="39"/>
      <c r="F934" s="39"/>
      <c r="G934" s="62" t="s">
        <v>20</v>
      </c>
      <c r="H934" s="84"/>
      <c r="I934" s="57">
        <v>8323</v>
      </c>
      <c r="J934" s="56">
        <f t="shared" si="72"/>
        <v>7490.7</v>
      </c>
      <c r="K934" s="56">
        <f t="shared" si="73"/>
        <v>6658.4</v>
      </c>
    </row>
    <row r="935" s="2" customFormat="true" ht="53" customHeight="true" spans="1:11">
      <c r="A935" s="57">
        <v>37</v>
      </c>
      <c r="B935" s="57" t="s">
        <v>885</v>
      </c>
      <c r="C935" s="57" t="s">
        <v>2918</v>
      </c>
      <c r="D935" s="40" t="s">
        <v>2919</v>
      </c>
      <c r="E935" s="40" t="s">
        <v>2910</v>
      </c>
      <c r="F935" s="40" t="s">
        <v>2911</v>
      </c>
      <c r="G935" s="62" t="s">
        <v>20</v>
      </c>
      <c r="H935" s="84"/>
      <c r="I935" s="57">
        <v>8323</v>
      </c>
      <c r="J935" s="56">
        <f t="shared" si="72"/>
        <v>7490.7</v>
      </c>
      <c r="K935" s="56">
        <f t="shared" si="73"/>
        <v>6658.4</v>
      </c>
    </row>
    <row r="936" s="2" customFormat="true" ht="36" customHeight="true" spans="1:11">
      <c r="A936" s="57"/>
      <c r="B936" s="57" t="s">
        <v>885</v>
      </c>
      <c r="C936" s="57" t="s">
        <v>2920</v>
      </c>
      <c r="D936" s="40" t="s">
        <v>2921</v>
      </c>
      <c r="E936" s="39"/>
      <c r="F936" s="39"/>
      <c r="G936" s="62" t="s">
        <v>20</v>
      </c>
      <c r="H936" s="39"/>
      <c r="I936" s="139">
        <v>0.3</v>
      </c>
      <c r="J936" s="139">
        <v>0.3</v>
      </c>
      <c r="K936" s="139">
        <v>0.3</v>
      </c>
    </row>
    <row r="937" s="2" customFormat="true" ht="41" customHeight="true" spans="1:11">
      <c r="A937" s="57"/>
      <c r="B937" s="57" t="s">
        <v>885</v>
      </c>
      <c r="C937" s="57" t="s">
        <v>2922</v>
      </c>
      <c r="D937" s="40" t="s">
        <v>2923</v>
      </c>
      <c r="E937" s="39"/>
      <c r="F937" s="39"/>
      <c r="G937" s="62" t="s">
        <v>20</v>
      </c>
      <c r="H937" s="39"/>
      <c r="I937" s="57">
        <v>2497</v>
      </c>
      <c r="J937" s="56">
        <f t="shared" ref="J937:J939" si="74">0.9*I937</f>
        <v>2247.3</v>
      </c>
      <c r="K937" s="56">
        <f t="shared" ref="K937:K939" si="75">0.8*I937</f>
        <v>1997.6</v>
      </c>
    </row>
    <row r="938" s="2" customFormat="true" ht="42" customHeight="true" spans="1:11">
      <c r="A938" s="57"/>
      <c r="B938" s="57" t="s">
        <v>885</v>
      </c>
      <c r="C938" s="57" t="s">
        <v>2924</v>
      </c>
      <c r="D938" s="40" t="s">
        <v>2925</v>
      </c>
      <c r="E938" s="39"/>
      <c r="F938" s="39"/>
      <c r="G938" s="62" t="s">
        <v>20</v>
      </c>
      <c r="H938" s="39"/>
      <c r="I938" s="57">
        <v>8323</v>
      </c>
      <c r="J938" s="56">
        <f t="shared" si="74"/>
        <v>7490.7</v>
      </c>
      <c r="K938" s="56">
        <f t="shared" si="75"/>
        <v>6658.4</v>
      </c>
    </row>
    <row r="939" s="2" customFormat="true" ht="141.75" spans="1:11">
      <c r="A939" s="57">
        <v>38</v>
      </c>
      <c r="B939" s="57" t="s">
        <v>885</v>
      </c>
      <c r="C939" s="57" t="s">
        <v>2926</v>
      </c>
      <c r="D939" s="40" t="s">
        <v>2927</v>
      </c>
      <c r="E939" s="40" t="s">
        <v>2928</v>
      </c>
      <c r="F939" s="40" t="s">
        <v>2929</v>
      </c>
      <c r="G939" s="62" t="s">
        <v>20</v>
      </c>
      <c r="H939" s="39" t="s">
        <v>2930</v>
      </c>
      <c r="I939" s="57">
        <v>5408</v>
      </c>
      <c r="J939" s="56">
        <f t="shared" si="74"/>
        <v>4867.2</v>
      </c>
      <c r="K939" s="56">
        <f t="shared" si="75"/>
        <v>4326.4</v>
      </c>
    </row>
    <row r="940" s="2" customFormat="true" ht="41" customHeight="true" spans="1:11">
      <c r="A940" s="57"/>
      <c r="B940" s="57" t="s">
        <v>885</v>
      </c>
      <c r="C940" s="57" t="s">
        <v>2931</v>
      </c>
      <c r="D940" s="40" t="s">
        <v>2932</v>
      </c>
      <c r="E940" s="39"/>
      <c r="F940" s="39"/>
      <c r="G940" s="62" t="s">
        <v>20</v>
      </c>
      <c r="H940" s="39"/>
      <c r="I940" s="139">
        <v>0.3</v>
      </c>
      <c r="J940" s="139">
        <v>0.3</v>
      </c>
      <c r="K940" s="139">
        <v>0.3</v>
      </c>
    </row>
    <row r="941" s="2" customFormat="true" ht="94.5" spans="1:11">
      <c r="A941" s="57">
        <v>39</v>
      </c>
      <c r="B941" s="57" t="s">
        <v>885</v>
      </c>
      <c r="C941" s="57" t="s">
        <v>2933</v>
      </c>
      <c r="D941" s="40" t="s">
        <v>2934</v>
      </c>
      <c r="E941" s="40" t="s">
        <v>2935</v>
      </c>
      <c r="F941" s="40" t="s">
        <v>2929</v>
      </c>
      <c r="G941" s="62" t="s">
        <v>20</v>
      </c>
      <c r="H941" s="39" t="s">
        <v>2936</v>
      </c>
      <c r="I941" s="57">
        <v>5600</v>
      </c>
      <c r="J941" s="56">
        <f t="shared" ref="J941:J945" si="76">0.9*I941</f>
        <v>5040</v>
      </c>
      <c r="K941" s="56">
        <f t="shared" ref="K941:K945" si="77">0.8*I941</f>
        <v>4480</v>
      </c>
    </row>
    <row r="942" s="2" customFormat="true" ht="35" customHeight="true" spans="1:11">
      <c r="A942" s="57"/>
      <c r="B942" s="57" t="s">
        <v>885</v>
      </c>
      <c r="C942" s="57" t="s">
        <v>2937</v>
      </c>
      <c r="D942" s="40" t="s">
        <v>2938</v>
      </c>
      <c r="E942" s="39"/>
      <c r="F942" s="39"/>
      <c r="G942" s="62" t="s">
        <v>20</v>
      </c>
      <c r="H942" s="39"/>
      <c r="I942" s="139">
        <v>0.3</v>
      </c>
      <c r="J942" s="139">
        <v>0.3</v>
      </c>
      <c r="K942" s="139">
        <v>0.3</v>
      </c>
    </row>
    <row r="943" s="2" customFormat="true" ht="47.25" spans="1:11">
      <c r="A943" s="57">
        <v>40</v>
      </c>
      <c r="B943" s="57" t="s">
        <v>885</v>
      </c>
      <c r="C943" s="57" t="s">
        <v>2939</v>
      </c>
      <c r="D943" s="40" t="s">
        <v>2940</v>
      </c>
      <c r="E943" s="40" t="s">
        <v>2941</v>
      </c>
      <c r="F943" s="40" t="s">
        <v>2942</v>
      </c>
      <c r="G943" s="62" t="s">
        <v>20</v>
      </c>
      <c r="H943" s="84"/>
      <c r="I943" s="57">
        <v>4733</v>
      </c>
      <c r="J943" s="56">
        <f t="shared" si="76"/>
        <v>4259.7</v>
      </c>
      <c r="K943" s="56">
        <f t="shared" si="77"/>
        <v>3786.4</v>
      </c>
    </row>
    <row r="944" s="2" customFormat="true" ht="35" customHeight="true" spans="1:11">
      <c r="A944" s="57"/>
      <c r="B944" s="57" t="s">
        <v>885</v>
      </c>
      <c r="C944" s="57" t="s">
        <v>2943</v>
      </c>
      <c r="D944" s="40" t="s">
        <v>2944</v>
      </c>
      <c r="E944" s="39"/>
      <c r="F944" s="39"/>
      <c r="G944" s="62" t="s">
        <v>20</v>
      </c>
      <c r="H944" s="39"/>
      <c r="I944" s="139">
        <v>0.3</v>
      </c>
      <c r="J944" s="139">
        <v>0.3</v>
      </c>
      <c r="K944" s="139">
        <v>0.3</v>
      </c>
    </row>
    <row r="945" s="2" customFormat="true" ht="63" spans="1:11">
      <c r="A945" s="57">
        <v>41</v>
      </c>
      <c r="B945" s="57" t="s">
        <v>885</v>
      </c>
      <c r="C945" s="57" t="s">
        <v>2945</v>
      </c>
      <c r="D945" s="40" t="s">
        <v>2946</v>
      </c>
      <c r="E945" s="40" t="s">
        <v>2947</v>
      </c>
      <c r="F945" s="40" t="s">
        <v>2948</v>
      </c>
      <c r="G945" s="62" t="s">
        <v>20</v>
      </c>
      <c r="H945" s="40" t="s">
        <v>2949</v>
      </c>
      <c r="I945" s="57">
        <v>3575</v>
      </c>
      <c r="J945" s="56">
        <f t="shared" si="76"/>
        <v>3217.5</v>
      </c>
      <c r="K945" s="56">
        <f t="shared" si="77"/>
        <v>2860</v>
      </c>
    </row>
    <row r="946" s="2" customFormat="true" ht="37" customHeight="true" spans="1:11">
      <c r="A946" s="57"/>
      <c r="B946" s="57" t="s">
        <v>885</v>
      </c>
      <c r="C946" s="57" t="s">
        <v>2950</v>
      </c>
      <c r="D946" s="40" t="s">
        <v>2951</v>
      </c>
      <c r="E946" s="39"/>
      <c r="F946" s="39"/>
      <c r="G946" s="62" t="s">
        <v>20</v>
      </c>
      <c r="H946" s="39"/>
      <c r="I946" s="139">
        <v>0.3</v>
      </c>
      <c r="J946" s="139">
        <v>0.3</v>
      </c>
      <c r="K946" s="139">
        <v>0.3</v>
      </c>
    </row>
    <row r="947" s="2" customFormat="true" ht="157.5" spans="1:11">
      <c r="A947" s="57">
        <v>42</v>
      </c>
      <c r="B947" s="57" t="s">
        <v>885</v>
      </c>
      <c r="C947" s="57" t="s">
        <v>2952</v>
      </c>
      <c r="D947" s="40" t="s">
        <v>2953</v>
      </c>
      <c r="E947" s="40" t="s">
        <v>2954</v>
      </c>
      <c r="F947" s="40" t="s">
        <v>2955</v>
      </c>
      <c r="G947" s="62" t="s">
        <v>20</v>
      </c>
      <c r="H947" s="39" t="s">
        <v>2956</v>
      </c>
      <c r="I947" s="57">
        <v>4076</v>
      </c>
      <c r="J947" s="56">
        <f t="shared" ref="J947:J951" si="78">0.9*I947</f>
        <v>3668.4</v>
      </c>
      <c r="K947" s="56">
        <f t="shared" ref="K947:K951" si="79">0.8*I947</f>
        <v>3260.8</v>
      </c>
    </row>
    <row r="948" s="2" customFormat="true" ht="41" customHeight="true" spans="1:11">
      <c r="A948" s="57"/>
      <c r="B948" s="57" t="s">
        <v>885</v>
      </c>
      <c r="C948" s="57" t="s">
        <v>2957</v>
      </c>
      <c r="D948" s="40" t="s">
        <v>2958</v>
      </c>
      <c r="E948" s="39"/>
      <c r="F948" s="39"/>
      <c r="G948" s="62" t="s">
        <v>20</v>
      </c>
      <c r="H948" s="39"/>
      <c r="I948" s="139">
        <v>0.3</v>
      </c>
      <c r="J948" s="139">
        <v>0.3</v>
      </c>
      <c r="K948" s="139">
        <v>0.3</v>
      </c>
    </row>
    <row r="949" s="2" customFormat="true" ht="110.25" spans="1:11">
      <c r="A949" s="57">
        <v>43</v>
      </c>
      <c r="B949" s="57" t="s">
        <v>885</v>
      </c>
      <c r="C949" s="57" t="s">
        <v>2959</v>
      </c>
      <c r="D949" s="40" t="s">
        <v>2960</v>
      </c>
      <c r="E949" s="40" t="s">
        <v>2961</v>
      </c>
      <c r="F949" s="40" t="s">
        <v>2955</v>
      </c>
      <c r="G949" s="62" t="s">
        <v>20</v>
      </c>
      <c r="H949" s="39" t="s">
        <v>2962</v>
      </c>
      <c r="I949" s="57">
        <v>4891</v>
      </c>
      <c r="J949" s="56">
        <f t="shared" si="78"/>
        <v>4401.9</v>
      </c>
      <c r="K949" s="56">
        <f t="shared" si="79"/>
        <v>3912.8</v>
      </c>
    </row>
    <row r="950" s="2" customFormat="true" ht="46" customHeight="true" spans="1:11">
      <c r="A950" s="57"/>
      <c r="B950" s="57" t="s">
        <v>885</v>
      </c>
      <c r="C950" s="57" t="s">
        <v>2963</v>
      </c>
      <c r="D950" s="135" t="s">
        <v>2964</v>
      </c>
      <c r="E950" s="39"/>
      <c r="F950" s="39"/>
      <c r="G950" s="62" t="s">
        <v>20</v>
      </c>
      <c r="H950" s="39"/>
      <c r="I950" s="139">
        <v>0.3</v>
      </c>
      <c r="J950" s="139">
        <v>0.3</v>
      </c>
      <c r="K950" s="139">
        <v>0.3</v>
      </c>
    </row>
    <row r="951" s="2" customFormat="true" ht="37" customHeight="true" spans="1:11">
      <c r="A951" s="57">
        <v>44</v>
      </c>
      <c r="B951" s="57" t="s">
        <v>885</v>
      </c>
      <c r="C951" s="57" t="s">
        <v>2965</v>
      </c>
      <c r="D951" s="135" t="s">
        <v>2966</v>
      </c>
      <c r="E951" s="40" t="s">
        <v>2967</v>
      </c>
      <c r="F951" s="40" t="s">
        <v>2968</v>
      </c>
      <c r="G951" s="62" t="s">
        <v>20</v>
      </c>
      <c r="H951" s="39"/>
      <c r="I951" s="57">
        <v>3745</v>
      </c>
      <c r="J951" s="56">
        <f t="shared" si="78"/>
        <v>3370.5</v>
      </c>
      <c r="K951" s="56">
        <f t="shared" si="79"/>
        <v>2996</v>
      </c>
    </row>
    <row r="952" s="2" customFormat="true" ht="39" customHeight="true" spans="1:11">
      <c r="A952" s="57"/>
      <c r="B952" s="57" t="s">
        <v>885</v>
      </c>
      <c r="C952" s="57" t="s">
        <v>2969</v>
      </c>
      <c r="D952" s="40" t="s">
        <v>2970</v>
      </c>
      <c r="E952" s="39"/>
      <c r="F952" s="39"/>
      <c r="G952" s="62" t="s">
        <v>20</v>
      </c>
      <c r="H952" s="39"/>
      <c r="I952" s="139">
        <v>0.3</v>
      </c>
      <c r="J952" s="139">
        <v>0.3</v>
      </c>
      <c r="K952" s="139">
        <v>0.3</v>
      </c>
    </row>
    <row r="953" s="2" customFormat="true" ht="42" customHeight="true" spans="1:11">
      <c r="A953" s="57">
        <v>45</v>
      </c>
      <c r="B953" s="57" t="s">
        <v>885</v>
      </c>
      <c r="C953" s="57" t="s">
        <v>2971</v>
      </c>
      <c r="D953" s="40" t="s">
        <v>2972</v>
      </c>
      <c r="E953" s="40" t="s">
        <v>2973</v>
      </c>
      <c r="F953" s="40" t="s">
        <v>2968</v>
      </c>
      <c r="G953" s="62" t="s">
        <v>20</v>
      </c>
      <c r="H953" s="39"/>
      <c r="I953" s="57">
        <v>4120</v>
      </c>
      <c r="J953" s="56">
        <f t="shared" ref="J953:J957" si="80">0.9*I953</f>
        <v>3708</v>
      </c>
      <c r="K953" s="56">
        <f t="shared" ref="K953:K957" si="81">0.8*I953</f>
        <v>3296</v>
      </c>
    </row>
    <row r="954" s="2" customFormat="true" ht="32" customHeight="true" spans="1:11">
      <c r="A954" s="57"/>
      <c r="B954" s="57" t="s">
        <v>885</v>
      </c>
      <c r="C954" s="57" t="s">
        <v>2974</v>
      </c>
      <c r="D954" s="40" t="s">
        <v>2975</v>
      </c>
      <c r="E954" s="39"/>
      <c r="F954" s="39"/>
      <c r="G954" s="62" t="s">
        <v>20</v>
      </c>
      <c r="H954" s="39"/>
      <c r="I954" s="139">
        <v>0.3</v>
      </c>
      <c r="J954" s="139">
        <v>0.3</v>
      </c>
      <c r="K954" s="139">
        <v>0.3</v>
      </c>
    </row>
    <row r="955" s="2" customFormat="true" ht="52" customHeight="true" spans="1:11">
      <c r="A955" s="57">
        <v>46</v>
      </c>
      <c r="B955" s="57" t="s">
        <v>152</v>
      </c>
      <c r="C955" s="57" t="s">
        <v>2976</v>
      </c>
      <c r="D955" s="40" t="s">
        <v>2977</v>
      </c>
      <c r="E955" s="40" t="s">
        <v>2978</v>
      </c>
      <c r="F955" s="40" t="s">
        <v>2979</v>
      </c>
      <c r="G955" s="62" t="s">
        <v>20</v>
      </c>
      <c r="H955" s="39"/>
      <c r="I955" s="57">
        <v>1914</v>
      </c>
      <c r="J955" s="56">
        <f t="shared" si="80"/>
        <v>1722.6</v>
      </c>
      <c r="K955" s="56">
        <f t="shared" si="81"/>
        <v>1531.2</v>
      </c>
    </row>
    <row r="956" s="2" customFormat="true" ht="33" customHeight="true" spans="1:11">
      <c r="A956" s="57"/>
      <c r="B956" s="57" t="s">
        <v>152</v>
      </c>
      <c r="C956" s="57" t="s">
        <v>2980</v>
      </c>
      <c r="D956" s="135" t="s">
        <v>2981</v>
      </c>
      <c r="E956" s="39"/>
      <c r="F956" s="39"/>
      <c r="G956" s="62" t="s">
        <v>20</v>
      </c>
      <c r="H956" s="39"/>
      <c r="I956" s="139">
        <v>0.3</v>
      </c>
      <c r="J956" s="139">
        <v>0.3</v>
      </c>
      <c r="K956" s="139">
        <v>0.3</v>
      </c>
    </row>
    <row r="957" s="2" customFormat="true" ht="45" customHeight="true" spans="1:11">
      <c r="A957" s="57">
        <v>47</v>
      </c>
      <c r="B957" s="57" t="s">
        <v>885</v>
      </c>
      <c r="C957" s="57" t="s">
        <v>2982</v>
      </c>
      <c r="D957" s="135" t="s">
        <v>2983</v>
      </c>
      <c r="E957" s="40" t="s">
        <v>2984</v>
      </c>
      <c r="F957" s="40" t="s">
        <v>2985</v>
      </c>
      <c r="G957" s="62" t="s">
        <v>20</v>
      </c>
      <c r="H957" s="39"/>
      <c r="I957" s="57">
        <v>1200</v>
      </c>
      <c r="J957" s="56">
        <f t="shared" si="80"/>
        <v>1080</v>
      </c>
      <c r="K957" s="56">
        <f t="shared" si="81"/>
        <v>960</v>
      </c>
    </row>
    <row r="958" s="2" customFormat="true" ht="44" customHeight="true" spans="1:11">
      <c r="A958" s="57"/>
      <c r="B958" s="57" t="s">
        <v>885</v>
      </c>
      <c r="C958" s="57" t="s">
        <v>2986</v>
      </c>
      <c r="D958" s="135" t="s">
        <v>2987</v>
      </c>
      <c r="E958" s="39"/>
      <c r="F958" s="39"/>
      <c r="G958" s="62" t="s">
        <v>20</v>
      </c>
      <c r="H958" s="39"/>
      <c r="I958" s="139">
        <v>0.3</v>
      </c>
      <c r="J958" s="139">
        <v>0.3</v>
      </c>
      <c r="K958" s="139">
        <v>0.3</v>
      </c>
    </row>
    <row r="959" s="2" customFormat="true" ht="35" customHeight="true" spans="1:11">
      <c r="A959" s="57">
        <v>48</v>
      </c>
      <c r="B959" s="57" t="s">
        <v>885</v>
      </c>
      <c r="C959" s="57" t="s">
        <v>2988</v>
      </c>
      <c r="D959" s="135" t="s">
        <v>2989</v>
      </c>
      <c r="E959" s="40" t="s">
        <v>2990</v>
      </c>
      <c r="F959" s="40" t="s">
        <v>2991</v>
      </c>
      <c r="G959" s="62" t="s">
        <v>20</v>
      </c>
      <c r="H959" s="39"/>
      <c r="I959" s="57">
        <v>120</v>
      </c>
      <c r="J959" s="56">
        <f t="shared" ref="J959:J966" si="82">0.9*I959</f>
        <v>108</v>
      </c>
      <c r="K959" s="56">
        <f t="shared" ref="K959:K966" si="83">0.8*I959</f>
        <v>96</v>
      </c>
    </row>
    <row r="960" s="2" customFormat="true" ht="37" customHeight="true" spans="1:11">
      <c r="A960" s="57"/>
      <c r="B960" s="57" t="s">
        <v>885</v>
      </c>
      <c r="C960" s="57" t="s">
        <v>2992</v>
      </c>
      <c r="D960" s="135" t="s">
        <v>2993</v>
      </c>
      <c r="E960" s="39"/>
      <c r="F960" s="39"/>
      <c r="G960" s="62" t="s">
        <v>20</v>
      </c>
      <c r="H960" s="39"/>
      <c r="I960" s="139">
        <v>0.3</v>
      </c>
      <c r="J960" s="139">
        <v>0.3</v>
      </c>
      <c r="K960" s="139">
        <v>0.3</v>
      </c>
    </row>
    <row r="961" s="2" customFormat="true" ht="49" customHeight="true" spans="1:11">
      <c r="A961" s="57">
        <v>49</v>
      </c>
      <c r="B961" s="57" t="s">
        <v>885</v>
      </c>
      <c r="C961" s="57" t="s">
        <v>2994</v>
      </c>
      <c r="D961" s="135" t="s">
        <v>2995</v>
      </c>
      <c r="E961" s="40" t="s">
        <v>2996</v>
      </c>
      <c r="F961" s="40" t="s">
        <v>2997</v>
      </c>
      <c r="G961" s="62" t="s">
        <v>20</v>
      </c>
      <c r="H961" s="39"/>
      <c r="I961" s="57">
        <v>2716</v>
      </c>
      <c r="J961" s="56">
        <f t="shared" si="82"/>
        <v>2444.4</v>
      </c>
      <c r="K961" s="56">
        <f t="shared" si="83"/>
        <v>2172.8</v>
      </c>
    </row>
    <row r="962" s="2" customFormat="true" ht="36" customHeight="true" spans="1:11">
      <c r="A962" s="57"/>
      <c r="B962" s="57" t="s">
        <v>885</v>
      </c>
      <c r="C962" s="57" t="s">
        <v>2998</v>
      </c>
      <c r="D962" s="40" t="s">
        <v>2999</v>
      </c>
      <c r="E962" s="39"/>
      <c r="F962" s="39"/>
      <c r="G962" s="62" t="s">
        <v>20</v>
      </c>
      <c r="H962" s="39"/>
      <c r="I962" s="139">
        <v>0.3</v>
      </c>
      <c r="J962" s="139">
        <v>0.3</v>
      </c>
      <c r="K962" s="139">
        <v>0.3</v>
      </c>
    </row>
    <row r="963" s="2" customFormat="true" ht="35" customHeight="true" spans="1:11">
      <c r="A963" s="57">
        <v>49</v>
      </c>
      <c r="B963" s="57" t="s">
        <v>885</v>
      </c>
      <c r="C963" s="57" t="s">
        <v>3000</v>
      </c>
      <c r="D963" s="40" t="s">
        <v>3001</v>
      </c>
      <c r="E963" s="39"/>
      <c r="F963" s="39"/>
      <c r="G963" s="62" t="s">
        <v>20</v>
      </c>
      <c r="H963" s="39"/>
      <c r="I963" s="57">
        <v>780</v>
      </c>
      <c r="J963" s="56">
        <f t="shared" si="82"/>
        <v>702</v>
      </c>
      <c r="K963" s="56">
        <f t="shared" si="83"/>
        <v>624</v>
      </c>
    </row>
    <row r="964" s="2" customFormat="true" ht="40" customHeight="true" spans="1:11">
      <c r="A964" s="57"/>
      <c r="B964" s="57" t="s">
        <v>885</v>
      </c>
      <c r="C964" s="57" t="s">
        <v>3002</v>
      </c>
      <c r="D964" s="40" t="s">
        <v>3003</v>
      </c>
      <c r="E964" s="39"/>
      <c r="F964" s="39"/>
      <c r="G964" s="62" t="s">
        <v>20</v>
      </c>
      <c r="H964" s="39"/>
      <c r="I964" s="57">
        <v>2716</v>
      </c>
      <c r="J964" s="56">
        <f t="shared" si="82"/>
        <v>2444.4</v>
      </c>
      <c r="K964" s="56">
        <f t="shared" si="83"/>
        <v>2172.8</v>
      </c>
    </row>
    <row r="965" s="2" customFormat="true" ht="40" customHeight="true" spans="1:11">
      <c r="A965" s="57"/>
      <c r="B965" s="57" t="s">
        <v>885</v>
      </c>
      <c r="C965" s="57" t="s">
        <v>3004</v>
      </c>
      <c r="D965" s="40" t="s">
        <v>3005</v>
      </c>
      <c r="E965" s="39"/>
      <c r="F965" s="39"/>
      <c r="G965" s="62" t="s">
        <v>20</v>
      </c>
      <c r="H965" s="39"/>
      <c r="I965" s="57">
        <v>2716</v>
      </c>
      <c r="J965" s="56">
        <f t="shared" si="82"/>
        <v>2444.4</v>
      </c>
      <c r="K965" s="56">
        <f t="shared" si="83"/>
        <v>2172.8</v>
      </c>
    </row>
    <row r="966" s="2" customFormat="true" ht="42" customHeight="true" spans="1:11">
      <c r="A966" s="57">
        <v>50</v>
      </c>
      <c r="B966" s="57" t="s">
        <v>885</v>
      </c>
      <c r="C966" s="57" t="s">
        <v>3006</v>
      </c>
      <c r="D966" s="40" t="s">
        <v>3007</v>
      </c>
      <c r="E966" s="40" t="s">
        <v>3008</v>
      </c>
      <c r="F966" s="40" t="s">
        <v>3009</v>
      </c>
      <c r="G966" s="62" t="s">
        <v>20</v>
      </c>
      <c r="H966" s="39"/>
      <c r="I966" s="57">
        <v>3330</v>
      </c>
      <c r="J966" s="56">
        <f t="shared" si="82"/>
        <v>2997</v>
      </c>
      <c r="K966" s="56">
        <f t="shared" si="83"/>
        <v>2664</v>
      </c>
    </row>
    <row r="967" s="2" customFormat="true" ht="38" customHeight="true" spans="1:11">
      <c r="A967" s="57"/>
      <c r="B967" s="57" t="s">
        <v>885</v>
      </c>
      <c r="C967" s="57" t="s">
        <v>3010</v>
      </c>
      <c r="D967" s="40" t="s">
        <v>3011</v>
      </c>
      <c r="E967" s="39"/>
      <c r="F967" s="39"/>
      <c r="G967" s="62" t="s">
        <v>20</v>
      </c>
      <c r="H967" s="39"/>
      <c r="I967" s="139">
        <v>0.3</v>
      </c>
      <c r="J967" s="139">
        <v>0.3</v>
      </c>
      <c r="K967" s="139">
        <v>0.3</v>
      </c>
    </row>
    <row r="968" s="2" customFormat="true" ht="44" customHeight="true" spans="1:11">
      <c r="A968" s="57"/>
      <c r="B968" s="57" t="s">
        <v>885</v>
      </c>
      <c r="C968" s="57" t="s">
        <v>3012</v>
      </c>
      <c r="D968" s="40" t="s">
        <v>3013</v>
      </c>
      <c r="E968" s="39"/>
      <c r="F968" s="39"/>
      <c r="G968" s="62" t="s">
        <v>20</v>
      </c>
      <c r="H968" s="39"/>
      <c r="I968" s="62" t="s">
        <v>137</v>
      </c>
      <c r="J968" s="62" t="s">
        <v>137</v>
      </c>
      <c r="K968" s="62" t="s">
        <v>137</v>
      </c>
    </row>
    <row r="969" s="2" customFormat="true" ht="47" customHeight="true" spans="1:11">
      <c r="A969" s="57">
        <v>50</v>
      </c>
      <c r="B969" s="57" t="s">
        <v>885</v>
      </c>
      <c r="C969" s="57" t="s">
        <v>3014</v>
      </c>
      <c r="D969" s="40" t="s">
        <v>3015</v>
      </c>
      <c r="E969" s="39"/>
      <c r="F969" s="39"/>
      <c r="G969" s="62" t="s">
        <v>20</v>
      </c>
      <c r="H969" s="39"/>
      <c r="I969" s="57">
        <v>1665</v>
      </c>
      <c r="J969" s="56">
        <f t="shared" ref="J969:J972" si="84">0.9*I969</f>
        <v>1498.5</v>
      </c>
      <c r="K969" s="56">
        <f t="shared" ref="K969:K972" si="85">0.8*I969</f>
        <v>1332</v>
      </c>
    </row>
    <row r="970" s="2" customFormat="true" ht="47.25" spans="1:11">
      <c r="A970" s="57"/>
      <c r="B970" s="57" t="s">
        <v>885</v>
      </c>
      <c r="C970" s="57" t="s">
        <v>3016</v>
      </c>
      <c r="D970" s="40" t="s">
        <v>3017</v>
      </c>
      <c r="E970" s="39"/>
      <c r="F970" s="39"/>
      <c r="G970" s="62" t="s">
        <v>20</v>
      </c>
      <c r="H970" s="39"/>
      <c r="I970" s="57">
        <v>3330</v>
      </c>
      <c r="J970" s="56">
        <f t="shared" si="84"/>
        <v>2997</v>
      </c>
      <c r="K970" s="56">
        <f t="shared" si="85"/>
        <v>2664</v>
      </c>
    </row>
    <row r="971" s="2" customFormat="true" ht="47.25" spans="1:11">
      <c r="A971" s="57"/>
      <c r="B971" s="57" t="s">
        <v>885</v>
      </c>
      <c r="C971" s="57" t="s">
        <v>3018</v>
      </c>
      <c r="D971" s="40" t="s">
        <v>3019</v>
      </c>
      <c r="E971" s="39"/>
      <c r="F971" s="39"/>
      <c r="G971" s="62" t="s">
        <v>20</v>
      </c>
      <c r="H971" s="39"/>
      <c r="I971" s="57">
        <v>3330</v>
      </c>
      <c r="J971" s="56">
        <f t="shared" si="84"/>
        <v>2997</v>
      </c>
      <c r="K971" s="56">
        <f t="shared" si="85"/>
        <v>2664</v>
      </c>
    </row>
    <row r="972" s="2" customFormat="true" ht="54" customHeight="true" spans="1:11">
      <c r="A972" s="57">
        <v>51</v>
      </c>
      <c r="B972" s="57" t="s">
        <v>885</v>
      </c>
      <c r="C972" s="57" t="s">
        <v>3020</v>
      </c>
      <c r="D972" s="40" t="s">
        <v>3021</v>
      </c>
      <c r="E972" s="40" t="s">
        <v>3022</v>
      </c>
      <c r="F972" s="40" t="s">
        <v>3023</v>
      </c>
      <c r="G972" s="62" t="s">
        <v>20</v>
      </c>
      <c r="H972" s="40" t="s">
        <v>3024</v>
      </c>
      <c r="I972" s="57">
        <v>1746</v>
      </c>
      <c r="J972" s="56">
        <f t="shared" si="84"/>
        <v>1571.4</v>
      </c>
      <c r="K972" s="56">
        <f t="shared" si="85"/>
        <v>1396.8</v>
      </c>
    </row>
    <row r="973" s="2" customFormat="true" ht="43" customHeight="true" spans="1:11">
      <c r="A973" s="57"/>
      <c r="B973" s="57" t="s">
        <v>885</v>
      </c>
      <c r="C973" s="57" t="s">
        <v>3025</v>
      </c>
      <c r="D973" s="40" t="s">
        <v>3026</v>
      </c>
      <c r="E973" s="39"/>
      <c r="F973" s="39"/>
      <c r="G973" s="62" t="s">
        <v>20</v>
      </c>
      <c r="H973" s="39"/>
      <c r="I973" s="139">
        <v>0.3</v>
      </c>
      <c r="J973" s="139">
        <v>0.3</v>
      </c>
      <c r="K973" s="139">
        <v>0.3</v>
      </c>
    </row>
    <row r="974" s="2" customFormat="true" ht="41" customHeight="true" spans="1:11">
      <c r="A974" s="57"/>
      <c r="B974" s="57" t="s">
        <v>885</v>
      </c>
      <c r="C974" s="57" t="s">
        <v>3027</v>
      </c>
      <c r="D974" s="40" t="s">
        <v>3028</v>
      </c>
      <c r="E974" s="39"/>
      <c r="F974" s="39"/>
      <c r="G974" s="62" t="s">
        <v>20</v>
      </c>
      <c r="H974" s="39"/>
      <c r="I974" s="57">
        <v>1746</v>
      </c>
      <c r="J974" s="56">
        <f t="shared" ref="J974:J976" si="86">0.9*I974</f>
        <v>1571.4</v>
      </c>
      <c r="K974" s="56">
        <f t="shared" ref="K974:K976" si="87">0.8*I974</f>
        <v>1396.8</v>
      </c>
    </row>
    <row r="975" s="2" customFormat="true" ht="40" customHeight="true" spans="1:11">
      <c r="A975" s="57"/>
      <c r="B975" s="57" t="s">
        <v>885</v>
      </c>
      <c r="C975" s="57" t="s">
        <v>3029</v>
      </c>
      <c r="D975" s="40" t="s">
        <v>3030</v>
      </c>
      <c r="E975" s="39"/>
      <c r="F975" s="39"/>
      <c r="G975" s="62" t="s">
        <v>20</v>
      </c>
      <c r="H975" s="39"/>
      <c r="I975" s="57">
        <v>1746</v>
      </c>
      <c r="J975" s="56">
        <f t="shared" si="86"/>
        <v>1571.4</v>
      </c>
      <c r="K975" s="56">
        <f t="shared" si="87"/>
        <v>1396.8</v>
      </c>
    </row>
    <row r="976" s="2" customFormat="true" ht="49" customHeight="true" spans="1:11">
      <c r="A976" s="57">
        <v>52</v>
      </c>
      <c r="B976" s="57" t="s">
        <v>885</v>
      </c>
      <c r="C976" s="57" t="s">
        <v>3031</v>
      </c>
      <c r="D976" s="40" t="s">
        <v>3032</v>
      </c>
      <c r="E976" s="40" t="s">
        <v>3033</v>
      </c>
      <c r="F976" s="40" t="s">
        <v>3034</v>
      </c>
      <c r="G976" s="62" t="s">
        <v>20</v>
      </c>
      <c r="H976" s="39"/>
      <c r="I976" s="57">
        <v>1746</v>
      </c>
      <c r="J976" s="56">
        <f t="shared" si="86"/>
        <v>1571.4</v>
      </c>
      <c r="K976" s="56">
        <f t="shared" si="87"/>
        <v>1396.8</v>
      </c>
    </row>
    <row r="977" s="2" customFormat="true" ht="39" customHeight="true" spans="1:11">
      <c r="A977" s="57"/>
      <c r="B977" s="57" t="s">
        <v>885</v>
      </c>
      <c r="C977" s="57" t="s">
        <v>3035</v>
      </c>
      <c r="D977" s="40" t="s">
        <v>3036</v>
      </c>
      <c r="E977" s="39"/>
      <c r="F977" s="39"/>
      <c r="G977" s="62" t="s">
        <v>20</v>
      </c>
      <c r="H977" s="39"/>
      <c r="I977" s="139">
        <v>0.3</v>
      </c>
      <c r="J977" s="139">
        <v>0.3</v>
      </c>
      <c r="K977" s="139">
        <v>0.3</v>
      </c>
    </row>
    <row r="978" s="2" customFormat="true" ht="40" customHeight="true" spans="1:11">
      <c r="A978" s="57"/>
      <c r="B978" s="57" t="s">
        <v>885</v>
      </c>
      <c r="C978" s="57" t="s">
        <v>3037</v>
      </c>
      <c r="D978" s="40" t="s">
        <v>3038</v>
      </c>
      <c r="E978" s="39"/>
      <c r="F978" s="39"/>
      <c r="G978" s="62" t="s">
        <v>20</v>
      </c>
      <c r="H978" s="39"/>
      <c r="I978" s="57">
        <v>349</v>
      </c>
      <c r="J978" s="56">
        <f t="shared" ref="J978:J981" si="88">0.9*I978</f>
        <v>314.1</v>
      </c>
      <c r="K978" s="56">
        <f t="shared" ref="K978:K981" si="89">0.8*I978</f>
        <v>279.2</v>
      </c>
    </row>
    <row r="979" s="2" customFormat="true" ht="42" customHeight="true" spans="1:11">
      <c r="A979" s="57"/>
      <c r="B979" s="57" t="s">
        <v>885</v>
      </c>
      <c r="C979" s="57" t="s">
        <v>3039</v>
      </c>
      <c r="D979" s="40" t="s">
        <v>3040</v>
      </c>
      <c r="E979" s="39"/>
      <c r="F979" s="39"/>
      <c r="G979" s="62" t="s">
        <v>20</v>
      </c>
      <c r="H979" s="39"/>
      <c r="I979" s="57">
        <v>1746</v>
      </c>
      <c r="J979" s="56">
        <f t="shared" si="88"/>
        <v>1571.4</v>
      </c>
      <c r="K979" s="56">
        <f t="shared" si="89"/>
        <v>1396.8</v>
      </c>
    </row>
    <row r="980" s="2" customFormat="true" ht="37" customHeight="true" spans="1:11">
      <c r="A980" s="57"/>
      <c r="B980" s="57" t="s">
        <v>885</v>
      </c>
      <c r="C980" s="57" t="s">
        <v>3041</v>
      </c>
      <c r="D980" s="40" t="s">
        <v>3042</v>
      </c>
      <c r="E980" s="39"/>
      <c r="F980" s="39"/>
      <c r="G980" s="62" t="s">
        <v>20</v>
      </c>
      <c r="H980" s="39"/>
      <c r="I980" s="57">
        <v>1746</v>
      </c>
      <c r="J980" s="56">
        <f t="shared" si="88"/>
        <v>1571.4</v>
      </c>
      <c r="K980" s="56">
        <f t="shared" si="89"/>
        <v>1396.8</v>
      </c>
    </row>
    <row r="981" s="2" customFormat="true" ht="66" customHeight="true" spans="1:11">
      <c r="A981" s="57">
        <v>53</v>
      </c>
      <c r="B981" s="57" t="s">
        <v>885</v>
      </c>
      <c r="C981" s="57" t="s">
        <v>3043</v>
      </c>
      <c r="D981" s="40" t="s">
        <v>3044</v>
      </c>
      <c r="E981" s="40" t="s">
        <v>3045</v>
      </c>
      <c r="F981" s="40" t="s">
        <v>3046</v>
      </c>
      <c r="G981" s="62" t="s">
        <v>20</v>
      </c>
      <c r="H981" s="39"/>
      <c r="I981" s="57">
        <v>2040</v>
      </c>
      <c r="J981" s="56">
        <f t="shared" si="88"/>
        <v>1836</v>
      </c>
      <c r="K981" s="56">
        <f t="shared" si="89"/>
        <v>1632</v>
      </c>
    </row>
    <row r="982" s="2" customFormat="true" ht="40" customHeight="true" spans="1:11">
      <c r="A982" s="57"/>
      <c r="B982" s="57" t="s">
        <v>885</v>
      </c>
      <c r="C982" s="57" t="s">
        <v>3047</v>
      </c>
      <c r="D982" s="135" t="s">
        <v>3048</v>
      </c>
      <c r="E982" s="39"/>
      <c r="F982" s="39"/>
      <c r="G982" s="62" t="s">
        <v>20</v>
      </c>
      <c r="H982" s="39"/>
      <c r="I982" s="139">
        <v>0.3</v>
      </c>
      <c r="J982" s="139">
        <v>0.3</v>
      </c>
      <c r="K982" s="139">
        <v>0.3</v>
      </c>
    </row>
    <row r="983" s="2" customFormat="true" ht="60" customHeight="true" spans="1:11">
      <c r="A983" s="57">
        <v>54</v>
      </c>
      <c r="B983" s="57" t="s">
        <v>885</v>
      </c>
      <c r="C983" s="57" t="s">
        <v>3049</v>
      </c>
      <c r="D983" s="135" t="s">
        <v>3050</v>
      </c>
      <c r="E983" s="40" t="s">
        <v>3051</v>
      </c>
      <c r="F983" s="40" t="s">
        <v>3052</v>
      </c>
      <c r="G983" s="62" t="s">
        <v>20</v>
      </c>
      <c r="H983" s="39"/>
      <c r="I983" s="57">
        <v>874</v>
      </c>
      <c r="J983" s="56">
        <f t="shared" ref="J983:J988" si="90">0.9*I983</f>
        <v>786.6</v>
      </c>
      <c r="K983" s="56">
        <f t="shared" ref="K983:K988" si="91">0.8*I983</f>
        <v>699.2</v>
      </c>
    </row>
    <row r="984" s="2" customFormat="true" ht="34" customHeight="true" spans="1:11">
      <c r="A984" s="57"/>
      <c r="B984" s="57" t="s">
        <v>885</v>
      </c>
      <c r="C984" s="57" t="s">
        <v>3053</v>
      </c>
      <c r="D984" s="135" t="s">
        <v>3054</v>
      </c>
      <c r="E984" s="39"/>
      <c r="F984" s="39"/>
      <c r="G984" s="62" t="s">
        <v>20</v>
      </c>
      <c r="H984" s="39"/>
      <c r="I984" s="139">
        <v>0.3</v>
      </c>
      <c r="J984" s="139">
        <v>0.3</v>
      </c>
      <c r="K984" s="139">
        <v>0.3</v>
      </c>
    </row>
    <row r="985" s="2" customFormat="true" ht="51" customHeight="true" spans="1:11">
      <c r="A985" s="57">
        <v>55</v>
      </c>
      <c r="B985" s="57" t="s">
        <v>885</v>
      </c>
      <c r="C985" s="57" t="s">
        <v>3055</v>
      </c>
      <c r="D985" s="135" t="s">
        <v>3056</v>
      </c>
      <c r="E985" s="40" t="s">
        <v>3057</v>
      </c>
      <c r="F985" s="40" t="s">
        <v>3058</v>
      </c>
      <c r="G985" s="62" t="s">
        <v>20</v>
      </c>
      <c r="H985" s="40" t="s">
        <v>3059</v>
      </c>
      <c r="I985" s="57">
        <v>87</v>
      </c>
      <c r="J985" s="56">
        <f t="shared" si="90"/>
        <v>78.3</v>
      </c>
      <c r="K985" s="56">
        <f t="shared" si="91"/>
        <v>69.6</v>
      </c>
    </row>
    <row r="986" s="2" customFormat="true" ht="39" customHeight="true" spans="1:11">
      <c r="A986" s="57"/>
      <c r="B986" s="57" t="s">
        <v>885</v>
      </c>
      <c r="C986" s="57" t="s">
        <v>3060</v>
      </c>
      <c r="D986" s="135" t="s">
        <v>3061</v>
      </c>
      <c r="E986" s="39"/>
      <c r="F986" s="39"/>
      <c r="G986" s="62" t="s">
        <v>20</v>
      </c>
      <c r="H986" s="39"/>
      <c r="I986" s="139">
        <v>0.3</v>
      </c>
      <c r="J986" s="139">
        <v>0.3</v>
      </c>
      <c r="K986" s="139">
        <v>0.3</v>
      </c>
    </row>
    <row r="987" s="2" customFormat="true" ht="31.5" spans="1:11">
      <c r="A987" s="57">
        <v>56</v>
      </c>
      <c r="B987" s="57" t="s">
        <v>210</v>
      </c>
      <c r="C987" s="57" t="s">
        <v>3062</v>
      </c>
      <c r="D987" s="135" t="s">
        <v>3063</v>
      </c>
      <c r="E987" s="40" t="s">
        <v>3064</v>
      </c>
      <c r="F987" s="40" t="s">
        <v>3065</v>
      </c>
      <c r="G987" s="62" t="s">
        <v>345</v>
      </c>
      <c r="H987" s="39"/>
      <c r="I987" s="57">
        <v>17</v>
      </c>
      <c r="J987" s="56">
        <f t="shared" si="90"/>
        <v>15.3</v>
      </c>
      <c r="K987" s="56">
        <f t="shared" si="91"/>
        <v>13.6</v>
      </c>
    </row>
    <row r="988" s="2" customFormat="true" ht="110.25" spans="1:11">
      <c r="A988" s="57">
        <v>57</v>
      </c>
      <c r="B988" s="57" t="s">
        <v>885</v>
      </c>
      <c r="C988" s="57" t="s">
        <v>3066</v>
      </c>
      <c r="D988" s="176" t="s">
        <v>3067</v>
      </c>
      <c r="E988" s="177" t="s">
        <v>3068</v>
      </c>
      <c r="F988" s="177" t="s">
        <v>3069</v>
      </c>
      <c r="G988" s="178" t="s">
        <v>345</v>
      </c>
      <c r="H988" s="92" t="s">
        <v>3070</v>
      </c>
      <c r="I988" s="57">
        <v>1800</v>
      </c>
      <c r="J988" s="56">
        <f t="shared" si="90"/>
        <v>1620</v>
      </c>
      <c r="K988" s="56">
        <f t="shared" si="91"/>
        <v>1440</v>
      </c>
    </row>
    <row r="989" s="2" customFormat="true" ht="31" customHeight="true" spans="1:11">
      <c r="A989" s="57"/>
      <c r="B989" s="57" t="s">
        <v>885</v>
      </c>
      <c r="C989" s="57" t="s">
        <v>3071</v>
      </c>
      <c r="D989" s="176" t="s">
        <v>3072</v>
      </c>
      <c r="E989" s="179"/>
      <c r="F989" s="179"/>
      <c r="G989" s="178" t="s">
        <v>345</v>
      </c>
      <c r="H989" s="58"/>
      <c r="I989" s="139">
        <v>0.3</v>
      </c>
      <c r="J989" s="139">
        <v>0.3</v>
      </c>
      <c r="K989" s="139">
        <v>0.3</v>
      </c>
    </row>
    <row r="990" s="2" customFormat="true" ht="110.25" spans="1:11">
      <c r="A990" s="57"/>
      <c r="B990" s="57" t="s">
        <v>885</v>
      </c>
      <c r="C990" s="57" t="s">
        <v>3073</v>
      </c>
      <c r="D990" s="176" t="s">
        <v>3074</v>
      </c>
      <c r="E990" s="179"/>
      <c r="F990" s="179"/>
      <c r="G990" s="178" t="s">
        <v>345</v>
      </c>
      <c r="H990" s="92" t="s">
        <v>3070</v>
      </c>
      <c r="I990" s="57">
        <v>266</v>
      </c>
      <c r="J990" s="56">
        <f t="shared" ref="J990:J993" si="92">0.9*I990</f>
        <v>239.4</v>
      </c>
      <c r="K990" s="56">
        <f t="shared" ref="K990:K993" si="93">0.8*I990</f>
        <v>212.8</v>
      </c>
    </row>
    <row r="991" s="2" customFormat="true" ht="31.5" spans="1:11">
      <c r="A991" s="57">
        <v>58</v>
      </c>
      <c r="B991" s="57" t="s">
        <v>885</v>
      </c>
      <c r="C991" s="57" t="s">
        <v>3075</v>
      </c>
      <c r="D991" s="176" t="s">
        <v>3076</v>
      </c>
      <c r="E991" s="177" t="s">
        <v>3077</v>
      </c>
      <c r="F991" s="177" t="s">
        <v>3078</v>
      </c>
      <c r="G991" s="178" t="s">
        <v>20</v>
      </c>
      <c r="H991" s="92" t="s">
        <v>3079</v>
      </c>
      <c r="I991" s="57">
        <v>975</v>
      </c>
      <c r="J991" s="56">
        <f t="shared" si="92"/>
        <v>877.5</v>
      </c>
      <c r="K991" s="56">
        <f t="shared" si="93"/>
        <v>780</v>
      </c>
    </row>
    <row r="992" s="2" customFormat="true" ht="31" customHeight="true" spans="1:11">
      <c r="A992" s="57"/>
      <c r="B992" s="57" t="s">
        <v>885</v>
      </c>
      <c r="C992" s="57" t="s">
        <v>3080</v>
      </c>
      <c r="D992" s="40" t="s">
        <v>3081</v>
      </c>
      <c r="E992" s="39"/>
      <c r="F992" s="179"/>
      <c r="G992" s="62" t="s">
        <v>20</v>
      </c>
      <c r="H992" s="58"/>
      <c r="I992" s="139">
        <v>0.3</v>
      </c>
      <c r="J992" s="139">
        <v>0.3</v>
      </c>
      <c r="K992" s="139">
        <v>0.3</v>
      </c>
    </row>
    <row r="993" s="2" customFormat="true" ht="47.25" spans="1:11">
      <c r="A993" s="57">
        <v>59</v>
      </c>
      <c r="B993" s="57" t="s">
        <v>210</v>
      </c>
      <c r="C993" s="57" t="s">
        <v>3082</v>
      </c>
      <c r="D993" s="40" t="s">
        <v>3083</v>
      </c>
      <c r="E993" s="40" t="s">
        <v>3084</v>
      </c>
      <c r="F993" s="177" t="s">
        <v>3085</v>
      </c>
      <c r="G993" s="62" t="s">
        <v>20</v>
      </c>
      <c r="H993" s="92" t="s">
        <v>3086</v>
      </c>
      <c r="I993" s="57">
        <v>2929</v>
      </c>
      <c r="J993" s="56">
        <f t="shared" si="92"/>
        <v>2636.1</v>
      </c>
      <c r="K993" s="56">
        <f t="shared" si="93"/>
        <v>2343.2</v>
      </c>
    </row>
    <row r="994" s="2" customFormat="true" ht="40" customHeight="true" spans="1:11">
      <c r="A994" s="57"/>
      <c r="B994" s="57" t="s">
        <v>210</v>
      </c>
      <c r="C994" s="57" t="s">
        <v>3087</v>
      </c>
      <c r="D994" s="40" t="s">
        <v>3088</v>
      </c>
      <c r="E994" s="39"/>
      <c r="F994" s="179"/>
      <c r="G994" s="62" t="s">
        <v>20</v>
      </c>
      <c r="H994" s="58"/>
      <c r="I994" s="139">
        <v>0.3</v>
      </c>
      <c r="J994" s="139">
        <v>0.3</v>
      </c>
      <c r="K994" s="139">
        <v>0.3</v>
      </c>
    </row>
    <row r="995" s="2" customFormat="true" ht="38" customHeight="true" spans="1:11">
      <c r="A995" s="57"/>
      <c r="B995" s="57" t="s">
        <v>210</v>
      </c>
      <c r="C995" s="57" t="s">
        <v>3089</v>
      </c>
      <c r="D995" s="40" t="s">
        <v>3090</v>
      </c>
      <c r="E995" s="39"/>
      <c r="F995" s="179"/>
      <c r="G995" s="62" t="s">
        <v>20</v>
      </c>
      <c r="H995" s="58"/>
      <c r="I995" s="57">
        <v>2929</v>
      </c>
      <c r="J995" s="56">
        <f t="shared" ref="J995:J1001" si="94">0.9*I995</f>
        <v>2636.1</v>
      </c>
      <c r="K995" s="56">
        <f t="shared" ref="K995:K1001" si="95">0.8*I995</f>
        <v>2343.2</v>
      </c>
    </row>
    <row r="996" s="2" customFormat="true" ht="47.25" spans="1:11">
      <c r="A996" s="57">
        <v>60</v>
      </c>
      <c r="B996" s="57" t="s">
        <v>210</v>
      </c>
      <c r="C996" s="57" t="s">
        <v>3091</v>
      </c>
      <c r="D996" s="40" t="s">
        <v>3092</v>
      </c>
      <c r="E996" s="40" t="s">
        <v>3093</v>
      </c>
      <c r="F996" s="177" t="s">
        <v>3094</v>
      </c>
      <c r="G996" s="62" t="s">
        <v>20</v>
      </c>
      <c r="H996" s="92" t="s">
        <v>3086</v>
      </c>
      <c r="I996" s="57">
        <v>2850</v>
      </c>
      <c r="J996" s="56">
        <f t="shared" si="94"/>
        <v>2565</v>
      </c>
      <c r="K996" s="56">
        <f t="shared" si="95"/>
        <v>2280</v>
      </c>
    </row>
    <row r="997" s="2" customFormat="true" ht="40" customHeight="true" spans="1:11">
      <c r="A997" s="57"/>
      <c r="B997" s="57" t="s">
        <v>210</v>
      </c>
      <c r="C997" s="57" t="s">
        <v>3095</v>
      </c>
      <c r="D997" s="40" t="s">
        <v>3096</v>
      </c>
      <c r="E997" s="39"/>
      <c r="F997" s="39"/>
      <c r="G997" s="62" t="s">
        <v>20</v>
      </c>
      <c r="H997" s="58"/>
      <c r="I997" s="139">
        <v>0.3</v>
      </c>
      <c r="J997" s="139">
        <v>0.3</v>
      </c>
      <c r="K997" s="139">
        <v>0.3</v>
      </c>
    </row>
    <row r="998" s="2" customFormat="true" ht="47.25" spans="1:11">
      <c r="A998" s="57"/>
      <c r="B998" s="57" t="s">
        <v>210</v>
      </c>
      <c r="C998" s="57" t="s">
        <v>3097</v>
      </c>
      <c r="D998" s="40" t="s">
        <v>3098</v>
      </c>
      <c r="E998" s="39"/>
      <c r="F998" s="39"/>
      <c r="G998" s="62" t="s">
        <v>20</v>
      </c>
      <c r="H998" s="92" t="s">
        <v>3086</v>
      </c>
      <c r="I998" s="57">
        <v>2850</v>
      </c>
      <c r="J998" s="56">
        <f t="shared" si="94"/>
        <v>2565</v>
      </c>
      <c r="K998" s="56">
        <f t="shared" si="95"/>
        <v>2280</v>
      </c>
    </row>
    <row r="999" s="2" customFormat="true" ht="47.25" spans="1:11">
      <c r="A999" s="57">
        <v>61</v>
      </c>
      <c r="B999" s="57" t="s">
        <v>152</v>
      </c>
      <c r="C999" s="57" t="s">
        <v>3099</v>
      </c>
      <c r="D999" s="40" t="s">
        <v>3100</v>
      </c>
      <c r="E999" s="40" t="s">
        <v>3101</v>
      </c>
      <c r="F999" s="40" t="s">
        <v>3102</v>
      </c>
      <c r="G999" s="62" t="s">
        <v>345</v>
      </c>
      <c r="H999" s="92" t="s">
        <v>3086</v>
      </c>
      <c r="I999" s="57">
        <v>180</v>
      </c>
      <c r="J999" s="56">
        <f t="shared" si="94"/>
        <v>162</v>
      </c>
      <c r="K999" s="56">
        <f t="shared" si="95"/>
        <v>144</v>
      </c>
    </row>
    <row r="1000" s="2" customFormat="true" ht="47.25" spans="1:11">
      <c r="A1000" s="57"/>
      <c r="B1000" s="57" t="s">
        <v>152</v>
      </c>
      <c r="C1000" s="57" t="s">
        <v>3103</v>
      </c>
      <c r="D1000" s="40" t="s">
        <v>3104</v>
      </c>
      <c r="E1000" s="39"/>
      <c r="F1000" s="39"/>
      <c r="G1000" s="62" t="s">
        <v>345</v>
      </c>
      <c r="H1000" s="92" t="s">
        <v>3086</v>
      </c>
      <c r="I1000" s="57">
        <v>180</v>
      </c>
      <c r="J1000" s="56">
        <f t="shared" si="94"/>
        <v>162</v>
      </c>
      <c r="K1000" s="56">
        <f t="shared" si="95"/>
        <v>144</v>
      </c>
    </row>
    <row r="1001" s="2" customFormat="true" ht="47.25" spans="1:11">
      <c r="A1001" s="57">
        <v>62</v>
      </c>
      <c r="B1001" s="57" t="s">
        <v>210</v>
      </c>
      <c r="C1001" s="57" t="s">
        <v>3105</v>
      </c>
      <c r="D1001" s="40" t="s">
        <v>3106</v>
      </c>
      <c r="E1001" s="40" t="s">
        <v>3107</v>
      </c>
      <c r="F1001" s="40" t="s">
        <v>3108</v>
      </c>
      <c r="G1001" s="62" t="s">
        <v>20</v>
      </c>
      <c r="H1001" s="92" t="s">
        <v>3086</v>
      </c>
      <c r="I1001" s="57">
        <v>2400</v>
      </c>
      <c r="J1001" s="56">
        <f t="shared" si="94"/>
        <v>2160</v>
      </c>
      <c r="K1001" s="56">
        <f t="shared" si="95"/>
        <v>1920</v>
      </c>
    </row>
    <row r="1002" s="2" customFormat="true" ht="36" customHeight="true" spans="1:11">
      <c r="A1002" s="57"/>
      <c r="B1002" s="57" t="s">
        <v>210</v>
      </c>
      <c r="C1002" s="57" t="s">
        <v>3109</v>
      </c>
      <c r="D1002" s="40" t="s">
        <v>3110</v>
      </c>
      <c r="E1002" s="39"/>
      <c r="F1002" s="39"/>
      <c r="G1002" s="62" t="s">
        <v>20</v>
      </c>
      <c r="H1002" s="39"/>
      <c r="I1002" s="139">
        <v>0.3</v>
      </c>
      <c r="J1002" s="139">
        <v>0.3</v>
      </c>
      <c r="K1002" s="139">
        <v>0.3</v>
      </c>
    </row>
    <row r="1003" s="2" customFormat="true" ht="47.25" spans="1:11">
      <c r="A1003" s="57"/>
      <c r="B1003" s="57" t="s">
        <v>210</v>
      </c>
      <c r="C1003" s="57" t="s">
        <v>3111</v>
      </c>
      <c r="D1003" s="40" t="s">
        <v>3112</v>
      </c>
      <c r="E1003" s="39"/>
      <c r="F1003" s="39"/>
      <c r="G1003" s="62" t="s">
        <v>20</v>
      </c>
      <c r="H1003" s="92" t="s">
        <v>3086</v>
      </c>
      <c r="I1003" s="57">
        <v>2400</v>
      </c>
      <c r="J1003" s="56">
        <f t="shared" ref="J1003:J1007" si="96">0.9*I1003</f>
        <v>2160</v>
      </c>
      <c r="K1003" s="56">
        <f t="shared" ref="K1003:K1007" si="97">0.8*I1003</f>
        <v>1920</v>
      </c>
    </row>
    <row r="1004" s="2" customFormat="true" ht="47.25" spans="1:11">
      <c r="A1004" s="57">
        <v>63</v>
      </c>
      <c r="B1004" s="57" t="s">
        <v>885</v>
      </c>
      <c r="C1004" s="57" t="s">
        <v>3113</v>
      </c>
      <c r="D1004" s="40" t="s">
        <v>3114</v>
      </c>
      <c r="E1004" s="40" t="s">
        <v>3115</v>
      </c>
      <c r="F1004" s="40" t="s">
        <v>3116</v>
      </c>
      <c r="G1004" s="62" t="s">
        <v>20</v>
      </c>
      <c r="H1004" s="39"/>
      <c r="I1004" s="57">
        <v>6486</v>
      </c>
      <c r="J1004" s="56">
        <f t="shared" si="96"/>
        <v>5837.4</v>
      </c>
      <c r="K1004" s="56">
        <f t="shared" si="97"/>
        <v>5188.8</v>
      </c>
    </row>
    <row r="1005" s="2" customFormat="true" ht="39" customHeight="true" spans="1:11">
      <c r="A1005" s="57"/>
      <c r="B1005" s="57" t="s">
        <v>885</v>
      </c>
      <c r="C1005" s="57" t="s">
        <v>3117</v>
      </c>
      <c r="D1005" s="40" t="s">
        <v>3118</v>
      </c>
      <c r="E1005" s="39"/>
      <c r="F1005" s="39"/>
      <c r="G1005" s="62" t="s">
        <v>20</v>
      </c>
      <c r="H1005" s="39"/>
      <c r="I1005" s="139">
        <v>0.3</v>
      </c>
      <c r="J1005" s="139">
        <v>0.3</v>
      </c>
      <c r="K1005" s="139">
        <v>0.3</v>
      </c>
    </row>
    <row r="1006" s="2" customFormat="true" ht="42" customHeight="true" spans="1:11">
      <c r="A1006" s="57"/>
      <c r="B1006" s="57" t="s">
        <v>885</v>
      </c>
      <c r="C1006" s="57" t="s">
        <v>3119</v>
      </c>
      <c r="D1006" s="40" t="s">
        <v>3120</v>
      </c>
      <c r="E1006" s="39"/>
      <c r="F1006" s="39"/>
      <c r="G1006" s="62" t="s">
        <v>20</v>
      </c>
      <c r="H1006" s="39"/>
      <c r="I1006" s="57">
        <v>1297</v>
      </c>
      <c r="J1006" s="56">
        <f t="shared" si="96"/>
        <v>1167.3</v>
      </c>
      <c r="K1006" s="56">
        <f t="shared" si="97"/>
        <v>1037.6</v>
      </c>
    </row>
    <row r="1007" s="2" customFormat="true" ht="47.25" spans="1:11">
      <c r="A1007" s="57">
        <v>64</v>
      </c>
      <c r="B1007" s="57" t="s">
        <v>885</v>
      </c>
      <c r="C1007" s="57" t="s">
        <v>3121</v>
      </c>
      <c r="D1007" s="40" t="s">
        <v>3122</v>
      </c>
      <c r="E1007" s="40" t="s">
        <v>3123</v>
      </c>
      <c r="F1007" s="40" t="s">
        <v>3124</v>
      </c>
      <c r="G1007" s="62" t="s">
        <v>20</v>
      </c>
      <c r="H1007" s="40" t="s">
        <v>3125</v>
      </c>
      <c r="I1007" s="57">
        <v>6486</v>
      </c>
      <c r="J1007" s="56">
        <f t="shared" si="96"/>
        <v>5837.4</v>
      </c>
      <c r="K1007" s="56">
        <f t="shared" si="97"/>
        <v>5188.8</v>
      </c>
    </row>
    <row r="1008" s="2" customFormat="true" ht="38" customHeight="true" spans="1:11">
      <c r="A1008" s="57"/>
      <c r="B1008" s="57" t="s">
        <v>885</v>
      </c>
      <c r="C1008" s="57" t="s">
        <v>3126</v>
      </c>
      <c r="D1008" s="40" t="s">
        <v>3127</v>
      </c>
      <c r="E1008" s="39"/>
      <c r="F1008" s="39"/>
      <c r="G1008" s="62" t="s">
        <v>20</v>
      </c>
      <c r="H1008" s="39"/>
      <c r="I1008" s="139">
        <v>0.3</v>
      </c>
      <c r="J1008" s="139">
        <v>0.3</v>
      </c>
      <c r="K1008" s="139">
        <v>0.3</v>
      </c>
    </row>
    <row r="1009" s="2" customFormat="true" ht="31.5" spans="1:11">
      <c r="A1009" s="57">
        <v>65</v>
      </c>
      <c r="B1009" s="57" t="s">
        <v>152</v>
      </c>
      <c r="C1009" s="57" t="s">
        <v>3128</v>
      </c>
      <c r="D1009" s="40" t="s">
        <v>3129</v>
      </c>
      <c r="E1009" s="40" t="s">
        <v>3130</v>
      </c>
      <c r="F1009" s="40" t="s">
        <v>3131</v>
      </c>
      <c r="G1009" s="62" t="s">
        <v>20</v>
      </c>
      <c r="H1009" s="39"/>
      <c r="I1009" s="57">
        <v>2340</v>
      </c>
      <c r="J1009" s="56">
        <f t="shared" ref="J1009:J1016" si="98">0.9*I1009</f>
        <v>2106</v>
      </c>
      <c r="K1009" s="56">
        <f t="shared" ref="K1009:K1016" si="99">0.8*I1009</f>
        <v>1872</v>
      </c>
    </row>
    <row r="1010" s="2" customFormat="true" ht="31.5" spans="1:11">
      <c r="A1010" s="57">
        <v>66</v>
      </c>
      <c r="B1010" s="57" t="s">
        <v>885</v>
      </c>
      <c r="C1010" s="57" t="s">
        <v>3132</v>
      </c>
      <c r="D1010" s="40" t="s">
        <v>3133</v>
      </c>
      <c r="E1010" s="40" t="s">
        <v>3134</v>
      </c>
      <c r="F1010" s="40" t="s">
        <v>3135</v>
      </c>
      <c r="G1010" s="62" t="s">
        <v>20</v>
      </c>
      <c r="H1010" s="39"/>
      <c r="I1010" s="57">
        <v>12480</v>
      </c>
      <c r="J1010" s="56">
        <f t="shared" si="98"/>
        <v>11232</v>
      </c>
      <c r="K1010" s="56">
        <f t="shared" si="99"/>
        <v>9984</v>
      </c>
    </row>
    <row r="1011" s="2" customFormat="true" ht="36" customHeight="true" spans="1:11">
      <c r="A1011" s="57"/>
      <c r="B1011" s="57" t="s">
        <v>885</v>
      </c>
      <c r="C1011" s="57" t="s">
        <v>3136</v>
      </c>
      <c r="D1011" s="40" t="s">
        <v>3137</v>
      </c>
      <c r="E1011" s="39"/>
      <c r="F1011" s="39"/>
      <c r="G1011" s="62" t="s">
        <v>20</v>
      </c>
      <c r="H1011" s="39"/>
      <c r="I1011" s="139">
        <v>0.3</v>
      </c>
      <c r="J1011" s="139">
        <v>0.3</v>
      </c>
      <c r="K1011" s="139">
        <v>0.3</v>
      </c>
    </row>
    <row r="1012" s="2" customFormat="true" ht="47" customHeight="true" spans="1:11">
      <c r="A1012" s="57"/>
      <c r="B1012" s="57" t="s">
        <v>885</v>
      </c>
      <c r="C1012" s="57" t="s">
        <v>3138</v>
      </c>
      <c r="D1012" s="40" t="s">
        <v>3139</v>
      </c>
      <c r="E1012" s="39"/>
      <c r="F1012" s="39"/>
      <c r="G1012" s="62" t="s">
        <v>20</v>
      </c>
      <c r="H1012" s="39"/>
      <c r="I1012" s="57">
        <v>2496</v>
      </c>
      <c r="J1012" s="56">
        <f t="shared" si="98"/>
        <v>2246.4</v>
      </c>
      <c r="K1012" s="56">
        <f t="shared" si="99"/>
        <v>1996.8</v>
      </c>
    </row>
    <row r="1013" s="2" customFormat="true" ht="39" customHeight="true" spans="1:11">
      <c r="A1013" s="57"/>
      <c r="B1013" s="57" t="s">
        <v>885</v>
      </c>
      <c r="C1013" s="57" t="s">
        <v>3140</v>
      </c>
      <c r="D1013" s="40" t="s">
        <v>3141</v>
      </c>
      <c r="E1013" s="39"/>
      <c r="F1013" s="39"/>
      <c r="G1013" s="62" t="s">
        <v>20</v>
      </c>
      <c r="H1013" s="39"/>
      <c r="I1013" s="57">
        <v>2496</v>
      </c>
      <c r="J1013" s="56">
        <f t="shared" si="98"/>
        <v>2246.4</v>
      </c>
      <c r="K1013" s="56">
        <f t="shared" si="99"/>
        <v>1996.8</v>
      </c>
    </row>
    <row r="1014" s="2" customFormat="true" ht="41" customHeight="true" spans="1:11">
      <c r="A1014" s="57"/>
      <c r="B1014" s="57" t="s">
        <v>885</v>
      </c>
      <c r="C1014" s="57" t="s">
        <v>3142</v>
      </c>
      <c r="D1014" s="40" t="s">
        <v>3143</v>
      </c>
      <c r="E1014" s="39"/>
      <c r="F1014" s="39"/>
      <c r="G1014" s="62" t="s">
        <v>20</v>
      </c>
      <c r="H1014" s="39"/>
      <c r="I1014" s="57">
        <v>624</v>
      </c>
      <c r="J1014" s="56">
        <f t="shared" si="98"/>
        <v>561.6</v>
      </c>
      <c r="K1014" s="56">
        <f t="shared" si="99"/>
        <v>499.2</v>
      </c>
    </row>
    <row r="1015" s="2" customFormat="true" ht="37" customHeight="true" spans="1:11">
      <c r="A1015" s="57"/>
      <c r="B1015" s="57" t="s">
        <v>885</v>
      </c>
      <c r="C1015" s="57" t="s">
        <v>3144</v>
      </c>
      <c r="D1015" s="40" t="s">
        <v>3145</v>
      </c>
      <c r="E1015" s="39"/>
      <c r="F1015" s="39"/>
      <c r="G1015" s="62" t="s">
        <v>20</v>
      </c>
      <c r="H1015" s="39"/>
      <c r="I1015" s="57">
        <v>1248</v>
      </c>
      <c r="J1015" s="56">
        <f t="shared" si="98"/>
        <v>1123.2</v>
      </c>
      <c r="K1015" s="56">
        <f t="shared" si="99"/>
        <v>998.4</v>
      </c>
    </row>
    <row r="1016" s="2" customFormat="true" ht="31.5" spans="1:11">
      <c r="A1016" s="57">
        <v>67</v>
      </c>
      <c r="B1016" s="57" t="s">
        <v>885</v>
      </c>
      <c r="C1016" s="57" t="s">
        <v>3146</v>
      </c>
      <c r="D1016" s="40" t="s">
        <v>3147</v>
      </c>
      <c r="E1016" s="40" t="s">
        <v>3148</v>
      </c>
      <c r="F1016" s="40" t="s">
        <v>3135</v>
      </c>
      <c r="G1016" s="62" t="s">
        <v>20</v>
      </c>
      <c r="H1016" s="39"/>
      <c r="I1016" s="57">
        <v>6522</v>
      </c>
      <c r="J1016" s="56">
        <f t="shared" si="98"/>
        <v>5869.8</v>
      </c>
      <c r="K1016" s="56">
        <f t="shared" si="99"/>
        <v>5217.6</v>
      </c>
    </row>
    <row r="1017" s="2" customFormat="true" ht="39" customHeight="true" spans="1:11">
      <c r="A1017" s="57"/>
      <c r="B1017" s="57" t="s">
        <v>885</v>
      </c>
      <c r="C1017" s="57" t="s">
        <v>3149</v>
      </c>
      <c r="D1017" s="40" t="s">
        <v>3150</v>
      </c>
      <c r="E1017" s="39"/>
      <c r="F1017" s="39"/>
      <c r="G1017" s="62" t="s">
        <v>20</v>
      </c>
      <c r="H1017" s="39"/>
      <c r="I1017" s="139">
        <v>0.3</v>
      </c>
      <c r="J1017" s="139">
        <v>0.3</v>
      </c>
      <c r="K1017" s="139">
        <v>0.3</v>
      </c>
    </row>
    <row r="1018" s="2" customFormat="true" ht="31.5" spans="1:11">
      <c r="A1018" s="57">
        <v>68</v>
      </c>
      <c r="B1018" s="57" t="s">
        <v>885</v>
      </c>
      <c r="C1018" s="57" t="s">
        <v>3151</v>
      </c>
      <c r="D1018" s="40" t="s">
        <v>3152</v>
      </c>
      <c r="E1018" s="40" t="s">
        <v>3153</v>
      </c>
      <c r="F1018" s="40" t="s">
        <v>3154</v>
      </c>
      <c r="G1018" s="62" t="s">
        <v>20</v>
      </c>
      <c r="H1018" s="40" t="s">
        <v>3155</v>
      </c>
      <c r="I1018" s="57">
        <v>6629</v>
      </c>
      <c r="J1018" s="56">
        <f t="shared" ref="J1018:J1024" si="100">0.9*I1018</f>
        <v>5966.1</v>
      </c>
      <c r="K1018" s="56">
        <f t="shared" ref="K1018:K1024" si="101">0.8*I1018</f>
        <v>5303.2</v>
      </c>
    </row>
    <row r="1019" s="2" customFormat="true" ht="44" customHeight="true" spans="1:11">
      <c r="A1019" s="57"/>
      <c r="B1019" s="57" t="s">
        <v>885</v>
      </c>
      <c r="C1019" s="57" t="s">
        <v>3156</v>
      </c>
      <c r="D1019" s="40" t="s">
        <v>3157</v>
      </c>
      <c r="E1019" s="39"/>
      <c r="F1019" s="39"/>
      <c r="G1019" s="62" t="s">
        <v>20</v>
      </c>
      <c r="H1019" s="39"/>
      <c r="I1019" s="139">
        <v>0.3</v>
      </c>
      <c r="J1019" s="139">
        <v>0.3</v>
      </c>
      <c r="K1019" s="139">
        <v>0.3</v>
      </c>
    </row>
    <row r="1020" s="2" customFormat="true" ht="50" customHeight="true" spans="1:11">
      <c r="A1020" s="57">
        <v>69</v>
      </c>
      <c r="B1020" s="57" t="s">
        <v>885</v>
      </c>
      <c r="C1020" s="57" t="s">
        <v>3158</v>
      </c>
      <c r="D1020" s="40" t="s">
        <v>3159</v>
      </c>
      <c r="E1020" s="40" t="s">
        <v>3160</v>
      </c>
      <c r="F1020" s="40" t="s">
        <v>3161</v>
      </c>
      <c r="G1020" s="62" t="s">
        <v>20</v>
      </c>
      <c r="H1020" s="39"/>
      <c r="I1020" s="57">
        <v>8320</v>
      </c>
      <c r="J1020" s="56">
        <f t="shared" si="100"/>
        <v>7488</v>
      </c>
      <c r="K1020" s="56">
        <f t="shared" si="101"/>
        <v>6656</v>
      </c>
    </row>
    <row r="1021" s="2" customFormat="true" ht="50" customHeight="true" spans="1:11">
      <c r="A1021" s="57"/>
      <c r="B1021" s="57" t="s">
        <v>885</v>
      </c>
      <c r="C1021" s="57" t="s">
        <v>3162</v>
      </c>
      <c r="D1021" s="40" t="s">
        <v>3163</v>
      </c>
      <c r="E1021" s="39"/>
      <c r="F1021" s="39"/>
      <c r="G1021" s="62" t="s">
        <v>20</v>
      </c>
      <c r="H1021" s="39"/>
      <c r="I1021" s="139">
        <v>0.3</v>
      </c>
      <c r="J1021" s="139">
        <v>0.3</v>
      </c>
      <c r="K1021" s="139">
        <v>0.3</v>
      </c>
    </row>
    <row r="1022" s="2" customFormat="true" ht="50" customHeight="true" spans="1:11">
      <c r="A1022" s="57"/>
      <c r="B1022" s="57" t="s">
        <v>885</v>
      </c>
      <c r="C1022" s="57" t="s">
        <v>3164</v>
      </c>
      <c r="D1022" s="40" t="s">
        <v>3165</v>
      </c>
      <c r="E1022" s="39"/>
      <c r="F1022" s="39"/>
      <c r="G1022" s="62" t="s">
        <v>20</v>
      </c>
      <c r="H1022" s="130"/>
      <c r="I1022" s="57">
        <v>4160</v>
      </c>
      <c r="J1022" s="56">
        <f t="shared" si="100"/>
        <v>3744</v>
      </c>
      <c r="K1022" s="56">
        <f t="shared" si="101"/>
        <v>3328</v>
      </c>
    </row>
    <row r="1023" s="2" customFormat="true" ht="50" customHeight="true" spans="1:11">
      <c r="A1023" s="57"/>
      <c r="B1023" s="57" t="s">
        <v>885</v>
      </c>
      <c r="C1023" s="57" t="s">
        <v>3166</v>
      </c>
      <c r="D1023" s="40" t="s">
        <v>3167</v>
      </c>
      <c r="E1023" s="39"/>
      <c r="F1023" s="39"/>
      <c r="G1023" s="62" t="s">
        <v>20</v>
      </c>
      <c r="H1023" s="130"/>
      <c r="I1023" s="57">
        <v>1664</v>
      </c>
      <c r="J1023" s="56">
        <f t="shared" si="100"/>
        <v>1497.6</v>
      </c>
      <c r="K1023" s="56">
        <f t="shared" si="101"/>
        <v>1331.2</v>
      </c>
    </row>
    <row r="1024" s="2" customFormat="true" ht="50" customHeight="true" spans="1:11">
      <c r="A1024" s="57">
        <v>70</v>
      </c>
      <c r="B1024" s="57" t="s">
        <v>885</v>
      </c>
      <c r="C1024" s="57" t="s">
        <v>3168</v>
      </c>
      <c r="D1024" s="40" t="s">
        <v>3169</v>
      </c>
      <c r="E1024" s="40" t="s">
        <v>3170</v>
      </c>
      <c r="F1024" s="40" t="s">
        <v>3171</v>
      </c>
      <c r="G1024" s="62" t="s">
        <v>20</v>
      </c>
      <c r="H1024" s="130"/>
      <c r="I1024" s="57">
        <v>7280</v>
      </c>
      <c r="J1024" s="56">
        <f t="shared" si="100"/>
        <v>6552</v>
      </c>
      <c r="K1024" s="56">
        <f t="shared" si="101"/>
        <v>5824</v>
      </c>
    </row>
    <row r="1025" s="2" customFormat="true" ht="50" customHeight="true" spans="1:11">
      <c r="A1025" s="57"/>
      <c r="B1025" s="57" t="s">
        <v>885</v>
      </c>
      <c r="C1025" s="57" t="s">
        <v>3172</v>
      </c>
      <c r="D1025" s="40" t="s">
        <v>3173</v>
      </c>
      <c r="E1025" s="39"/>
      <c r="F1025" s="39"/>
      <c r="G1025" s="62" t="s">
        <v>20</v>
      </c>
      <c r="H1025" s="180"/>
      <c r="I1025" s="139">
        <v>0.3</v>
      </c>
      <c r="J1025" s="139">
        <v>0.3</v>
      </c>
      <c r="K1025" s="139">
        <v>0.3</v>
      </c>
    </row>
    <row r="1026" s="2" customFormat="true" ht="50" customHeight="true" spans="1:11">
      <c r="A1026" s="57">
        <v>71</v>
      </c>
      <c r="B1026" s="57" t="s">
        <v>885</v>
      </c>
      <c r="C1026" s="57" t="s">
        <v>3174</v>
      </c>
      <c r="D1026" s="40" t="s">
        <v>3175</v>
      </c>
      <c r="E1026" s="40" t="s">
        <v>3176</v>
      </c>
      <c r="F1026" s="40" t="s">
        <v>3177</v>
      </c>
      <c r="G1026" s="62" t="s">
        <v>20</v>
      </c>
      <c r="H1026" s="180"/>
      <c r="I1026" s="57">
        <v>3703</v>
      </c>
      <c r="J1026" s="56">
        <f t="shared" ref="J1026:J1030" si="102">0.9*I1026</f>
        <v>3332.7</v>
      </c>
      <c r="K1026" s="56">
        <f t="shared" ref="K1026:K1030" si="103">0.8*I1026</f>
        <v>2962.4</v>
      </c>
    </row>
    <row r="1027" s="2" customFormat="true" ht="50" customHeight="true" spans="1:11">
      <c r="A1027" s="57"/>
      <c r="B1027" s="57" t="s">
        <v>885</v>
      </c>
      <c r="C1027" s="57" t="s">
        <v>3178</v>
      </c>
      <c r="D1027" s="40" t="s">
        <v>3179</v>
      </c>
      <c r="E1027" s="39"/>
      <c r="F1027" s="39"/>
      <c r="G1027" s="62" t="s">
        <v>20</v>
      </c>
      <c r="H1027" s="39"/>
      <c r="I1027" s="139">
        <v>0.3</v>
      </c>
      <c r="J1027" s="139">
        <v>0.3</v>
      </c>
      <c r="K1027" s="139">
        <v>0.3</v>
      </c>
    </row>
    <row r="1028" s="2" customFormat="true" ht="50" customHeight="true" spans="1:11">
      <c r="A1028" s="57">
        <v>72</v>
      </c>
      <c r="B1028" s="57" t="s">
        <v>885</v>
      </c>
      <c r="C1028" s="57" t="s">
        <v>3180</v>
      </c>
      <c r="D1028" s="40" t="s">
        <v>3181</v>
      </c>
      <c r="E1028" s="40" t="s">
        <v>3182</v>
      </c>
      <c r="F1028" s="40" t="s">
        <v>3183</v>
      </c>
      <c r="G1028" s="62" t="s">
        <v>20</v>
      </c>
      <c r="H1028" s="39"/>
      <c r="I1028" s="57">
        <v>2606</v>
      </c>
      <c r="J1028" s="56">
        <f t="shared" si="102"/>
        <v>2345.4</v>
      </c>
      <c r="K1028" s="56">
        <f t="shared" si="103"/>
        <v>2084.8</v>
      </c>
    </row>
    <row r="1029" s="2" customFormat="true" ht="50" customHeight="true" spans="1:11">
      <c r="A1029" s="57"/>
      <c r="B1029" s="57" t="s">
        <v>885</v>
      </c>
      <c r="C1029" s="57" t="s">
        <v>3184</v>
      </c>
      <c r="D1029" s="40" t="s">
        <v>3185</v>
      </c>
      <c r="E1029" s="39"/>
      <c r="F1029" s="39"/>
      <c r="G1029" s="62" t="s">
        <v>20</v>
      </c>
      <c r="H1029" s="39"/>
      <c r="I1029" s="139">
        <v>0.3</v>
      </c>
      <c r="J1029" s="139">
        <v>0.3</v>
      </c>
      <c r="K1029" s="139">
        <v>0.3</v>
      </c>
    </row>
    <row r="1030" s="2" customFormat="true" ht="50" customHeight="true" spans="1:11">
      <c r="A1030" s="57">
        <v>73</v>
      </c>
      <c r="B1030" s="57" t="s">
        <v>885</v>
      </c>
      <c r="C1030" s="57" t="s">
        <v>3186</v>
      </c>
      <c r="D1030" s="40" t="s">
        <v>3187</v>
      </c>
      <c r="E1030" s="40" t="s">
        <v>3188</v>
      </c>
      <c r="F1030" s="40" t="s">
        <v>3189</v>
      </c>
      <c r="G1030" s="62" t="s">
        <v>20</v>
      </c>
      <c r="H1030" s="39"/>
      <c r="I1030" s="57">
        <v>5098</v>
      </c>
      <c r="J1030" s="56">
        <f t="shared" si="102"/>
        <v>4588.2</v>
      </c>
      <c r="K1030" s="56">
        <f t="shared" si="103"/>
        <v>4078.4</v>
      </c>
    </row>
    <row r="1031" s="2" customFormat="true" ht="50" customHeight="true" spans="1:11">
      <c r="A1031" s="57"/>
      <c r="B1031" s="57" t="s">
        <v>885</v>
      </c>
      <c r="C1031" s="57" t="s">
        <v>3190</v>
      </c>
      <c r="D1031" s="40" t="s">
        <v>3191</v>
      </c>
      <c r="E1031" s="39"/>
      <c r="F1031" s="39"/>
      <c r="G1031" s="62" t="s">
        <v>20</v>
      </c>
      <c r="H1031" s="39"/>
      <c r="I1031" s="139">
        <v>0.3</v>
      </c>
      <c r="J1031" s="139">
        <v>0.3</v>
      </c>
      <c r="K1031" s="139">
        <v>0.3</v>
      </c>
    </row>
    <row r="1032" s="2" customFormat="true" ht="50" customHeight="true" spans="1:11">
      <c r="A1032" s="57"/>
      <c r="B1032" s="57" t="s">
        <v>885</v>
      </c>
      <c r="C1032" s="57" t="s">
        <v>3192</v>
      </c>
      <c r="D1032" s="40" t="s">
        <v>3193</v>
      </c>
      <c r="E1032" s="39"/>
      <c r="F1032" s="39"/>
      <c r="G1032" s="62" t="s">
        <v>20</v>
      </c>
      <c r="H1032" s="39"/>
      <c r="I1032" s="57">
        <v>510</v>
      </c>
      <c r="J1032" s="56">
        <f t="shared" ref="J1032:J1036" si="104">0.9*I1032</f>
        <v>459</v>
      </c>
      <c r="K1032" s="56">
        <f t="shared" ref="K1032:K1036" si="105">0.8*I1032</f>
        <v>408</v>
      </c>
    </row>
    <row r="1033" s="2" customFormat="true" ht="50" customHeight="true" spans="1:11">
      <c r="A1033" s="57">
        <v>74</v>
      </c>
      <c r="B1033" s="57" t="s">
        <v>885</v>
      </c>
      <c r="C1033" s="57" t="s">
        <v>3194</v>
      </c>
      <c r="D1033" s="40" t="s">
        <v>3195</v>
      </c>
      <c r="E1033" s="40" t="s">
        <v>3196</v>
      </c>
      <c r="F1033" s="40" t="s">
        <v>3197</v>
      </c>
      <c r="G1033" s="62" t="s">
        <v>20</v>
      </c>
      <c r="H1033" s="39"/>
      <c r="I1033" s="57">
        <v>7280</v>
      </c>
      <c r="J1033" s="56">
        <f t="shared" si="104"/>
        <v>6552</v>
      </c>
      <c r="K1033" s="56">
        <f t="shared" si="105"/>
        <v>5824</v>
      </c>
    </row>
    <row r="1034" s="2" customFormat="true" ht="50" customHeight="true" spans="1:11">
      <c r="A1034" s="57"/>
      <c r="B1034" s="57" t="s">
        <v>885</v>
      </c>
      <c r="C1034" s="57" t="s">
        <v>3198</v>
      </c>
      <c r="D1034" s="40" t="s">
        <v>3199</v>
      </c>
      <c r="E1034" s="39"/>
      <c r="F1034" s="39"/>
      <c r="G1034" s="62" t="s">
        <v>20</v>
      </c>
      <c r="H1034" s="39"/>
      <c r="I1034" s="139">
        <v>0.3</v>
      </c>
      <c r="J1034" s="139">
        <v>0.3</v>
      </c>
      <c r="K1034" s="139">
        <v>0.3</v>
      </c>
    </row>
    <row r="1035" s="2" customFormat="true" ht="50" customHeight="true" spans="1:11">
      <c r="A1035" s="57"/>
      <c r="B1035" s="57" t="s">
        <v>885</v>
      </c>
      <c r="C1035" s="57" t="s">
        <v>3200</v>
      </c>
      <c r="D1035" s="40" t="s">
        <v>3201</v>
      </c>
      <c r="E1035" s="39"/>
      <c r="F1035" s="39"/>
      <c r="G1035" s="62" t="s">
        <v>20</v>
      </c>
      <c r="H1035" s="39"/>
      <c r="I1035" s="57">
        <v>1040</v>
      </c>
      <c r="J1035" s="56">
        <f t="shared" si="104"/>
        <v>936</v>
      </c>
      <c r="K1035" s="56">
        <f t="shared" si="105"/>
        <v>832</v>
      </c>
    </row>
    <row r="1036" s="2" customFormat="true" ht="50" customHeight="true" spans="1:11">
      <c r="A1036" s="57">
        <v>75</v>
      </c>
      <c r="B1036" s="57" t="s">
        <v>885</v>
      </c>
      <c r="C1036" s="57" t="s">
        <v>3202</v>
      </c>
      <c r="D1036" s="40" t="s">
        <v>3203</v>
      </c>
      <c r="E1036" s="40" t="s">
        <v>3204</v>
      </c>
      <c r="F1036" s="40" t="s">
        <v>3205</v>
      </c>
      <c r="G1036" s="62" t="s">
        <v>20</v>
      </c>
      <c r="H1036" s="39"/>
      <c r="I1036" s="57">
        <v>7488</v>
      </c>
      <c r="J1036" s="56">
        <f t="shared" si="104"/>
        <v>6739.2</v>
      </c>
      <c r="K1036" s="56">
        <f t="shared" si="105"/>
        <v>5990.4</v>
      </c>
    </row>
    <row r="1037" s="2" customFormat="true" ht="50" customHeight="true" spans="1:11">
      <c r="A1037" s="57"/>
      <c r="B1037" s="57" t="s">
        <v>885</v>
      </c>
      <c r="C1037" s="57" t="s">
        <v>3206</v>
      </c>
      <c r="D1037" s="40" t="s">
        <v>3207</v>
      </c>
      <c r="E1037" s="39"/>
      <c r="F1037" s="39"/>
      <c r="G1037" s="62" t="s">
        <v>20</v>
      </c>
      <c r="H1037" s="39"/>
      <c r="I1037" s="139">
        <v>0.3</v>
      </c>
      <c r="J1037" s="139">
        <v>0.3</v>
      </c>
      <c r="K1037" s="139">
        <v>0.3</v>
      </c>
    </row>
    <row r="1038" s="2" customFormat="true" ht="50" customHeight="true" spans="1:11">
      <c r="A1038" s="57">
        <v>76</v>
      </c>
      <c r="B1038" s="57" t="s">
        <v>885</v>
      </c>
      <c r="C1038" s="57" t="s">
        <v>3208</v>
      </c>
      <c r="D1038" s="40" t="s">
        <v>3209</v>
      </c>
      <c r="E1038" s="40" t="s">
        <v>3210</v>
      </c>
      <c r="F1038" s="40" t="s">
        <v>3211</v>
      </c>
      <c r="G1038" s="62" t="s">
        <v>20</v>
      </c>
      <c r="H1038" s="39"/>
      <c r="I1038" s="57">
        <v>2600</v>
      </c>
      <c r="J1038" s="56">
        <f t="shared" ref="J1038:J1042" si="106">0.9*I1038</f>
        <v>2340</v>
      </c>
      <c r="K1038" s="56">
        <f t="shared" ref="K1038:K1042" si="107">0.8*I1038</f>
        <v>2080</v>
      </c>
    </row>
    <row r="1039" s="2" customFormat="true" ht="50" customHeight="true" spans="1:11">
      <c r="A1039" s="57"/>
      <c r="B1039" s="57" t="s">
        <v>885</v>
      </c>
      <c r="C1039" s="57" t="s">
        <v>3212</v>
      </c>
      <c r="D1039" s="40" t="s">
        <v>3213</v>
      </c>
      <c r="E1039" s="39"/>
      <c r="F1039" s="39"/>
      <c r="G1039" s="62" t="s">
        <v>20</v>
      </c>
      <c r="H1039" s="39"/>
      <c r="I1039" s="139">
        <v>0.3</v>
      </c>
      <c r="J1039" s="139">
        <v>0.3</v>
      </c>
      <c r="K1039" s="139">
        <v>0.3</v>
      </c>
    </row>
    <row r="1040" s="2" customFormat="true" ht="50" customHeight="true" spans="1:11">
      <c r="A1040" s="57">
        <v>77</v>
      </c>
      <c r="B1040" s="57" t="s">
        <v>885</v>
      </c>
      <c r="C1040" s="57" t="s">
        <v>3214</v>
      </c>
      <c r="D1040" s="40" t="s">
        <v>3215</v>
      </c>
      <c r="E1040" s="40" t="s">
        <v>3216</v>
      </c>
      <c r="F1040" s="40" t="s">
        <v>3217</v>
      </c>
      <c r="G1040" s="62" t="s">
        <v>20</v>
      </c>
      <c r="H1040" s="40" t="s">
        <v>3218</v>
      </c>
      <c r="I1040" s="57">
        <v>2080</v>
      </c>
      <c r="J1040" s="56">
        <f t="shared" si="106"/>
        <v>1872</v>
      </c>
      <c r="K1040" s="56">
        <f t="shared" si="107"/>
        <v>1664</v>
      </c>
    </row>
    <row r="1041" s="2" customFormat="true" ht="50" customHeight="true" spans="1:11">
      <c r="A1041" s="57"/>
      <c r="B1041" s="57" t="s">
        <v>885</v>
      </c>
      <c r="C1041" s="57" t="s">
        <v>3219</v>
      </c>
      <c r="D1041" s="40" t="s">
        <v>3220</v>
      </c>
      <c r="E1041" s="39"/>
      <c r="F1041" s="39"/>
      <c r="G1041" s="62" t="s">
        <v>20</v>
      </c>
      <c r="H1041" s="39"/>
      <c r="I1041" s="139">
        <v>0.3</v>
      </c>
      <c r="J1041" s="139">
        <v>0.3</v>
      </c>
      <c r="K1041" s="139">
        <v>0.3</v>
      </c>
    </row>
    <row r="1042" s="2" customFormat="true" ht="50" customHeight="true" spans="1:11">
      <c r="A1042" s="57">
        <v>78</v>
      </c>
      <c r="B1042" s="57" t="s">
        <v>885</v>
      </c>
      <c r="C1042" s="57" t="s">
        <v>3221</v>
      </c>
      <c r="D1042" s="40" t="s">
        <v>3222</v>
      </c>
      <c r="E1042" s="40" t="s">
        <v>3223</v>
      </c>
      <c r="F1042" s="40" t="s">
        <v>3197</v>
      </c>
      <c r="G1042" s="62" t="s">
        <v>20</v>
      </c>
      <c r="H1042" s="39"/>
      <c r="I1042" s="57">
        <v>9652</v>
      </c>
      <c r="J1042" s="56">
        <f t="shared" si="106"/>
        <v>8686.8</v>
      </c>
      <c r="K1042" s="56">
        <f t="shared" si="107"/>
        <v>7721.6</v>
      </c>
    </row>
    <row r="1043" s="2" customFormat="true" ht="50" customHeight="true" spans="1:11">
      <c r="A1043" s="57"/>
      <c r="B1043" s="57" t="s">
        <v>885</v>
      </c>
      <c r="C1043" s="57" t="s">
        <v>3224</v>
      </c>
      <c r="D1043" s="40" t="s">
        <v>3225</v>
      </c>
      <c r="E1043" s="39"/>
      <c r="F1043" s="39"/>
      <c r="G1043" s="62" t="s">
        <v>20</v>
      </c>
      <c r="H1043" s="130"/>
      <c r="I1043" s="139">
        <v>0.3</v>
      </c>
      <c r="J1043" s="139">
        <v>0.3</v>
      </c>
      <c r="K1043" s="139">
        <v>0.3</v>
      </c>
    </row>
    <row r="1044" s="2" customFormat="true" ht="50" customHeight="true" spans="1:11">
      <c r="A1044" s="57">
        <v>79</v>
      </c>
      <c r="B1044" s="57" t="s">
        <v>885</v>
      </c>
      <c r="C1044" s="57" t="s">
        <v>3226</v>
      </c>
      <c r="D1044" s="40" t="s">
        <v>3227</v>
      </c>
      <c r="E1044" s="40" t="s">
        <v>3228</v>
      </c>
      <c r="F1044" s="40" t="s">
        <v>3229</v>
      </c>
      <c r="G1044" s="62" t="s">
        <v>20</v>
      </c>
      <c r="H1044" s="130"/>
      <c r="I1044" s="57">
        <v>4212</v>
      </c>
      <c r="J1044" s="56">
        <f t="shared" ref="J1044:J1047" si="108">0.9*I1044</f>
        <v>3790.8</v>
      </c>
      <c r="K1044" s="56">
        <f t="shared" ref="K1044:K1047" si="109">0.8*I1044</f>
        <v>3369.6</v>
      </c>
    </row>
    <row r="1045" s="2" customFormat="true" ht="50" customHeight="true" spans="1:11">
      <c r="A1045" s="57"/>
      <c r="B1045" s="57" t="s">
        <v>885</v>
      </c>
      <c r="C1045" s="57" t="s">
        <v>3230</v>
      </c>
      <c r="D1045" s="40" t="s">
        <v>3231</v>
      </c>
      <c r="E1045" s="39"/>
      <c r="F1045" s="39"/>
      <c r="G1045" s="62" t="s">
        <v>20</v>
      </c>
      <c r="H1045" s="130"/>
      <c r="I1045" s="139">
        <v>0.3</v>
      </c>
      <c r="J1045" s="139">
        <v>0.3</v>
      </c>
      <c r="K1045" s="139">
        <v>0.3</v>
      </c>
    </row>
    <row r="1046" s="2" customFormat="true" ht="50" customHeight="true" spans="1:11">
      <c r="A1046" s="57"/>
      <c r="B1046" s="57" t="s">
        <v>885</v>
      </c>
      <c r="C1046" s="57" t="s">
        <v>3232</v>
      </c>
      <c r="D1046" s="40" t="s">
        <v>3233</v>
      </c>
      <c r="E1046" s="39"/>
      <c r="F1046" s="39"/>
      <c r="G1046" s="62" t="s">
        <v>20</v>
      </c>
      <c r="H1046" s="39"/>
      <c r="I1046" s="57">
        <v>842</v>
      </c>
      <c r="J1046" s="56">
        <f t="shared" si="108"/>
        <v>757.8</v>
      </c>
      <c r="K1046" s="56">
        <f t="shared" si="109"/>
        <v>673.6</v>
      </c>
    </row>
    <row r="1047" s="2" customFormat="true" ht="50" customHeight="true" spans="1:11">
      <c r="A1047" s="57">
        <v>80</v>
      </c>
      <c r="B1047" s="57" t="s">
        <v>885</v>
      </c>
      <c r="C1047" s="57" t="s">
        <v>3234</v>
      </c>
      <c r="D1047" s="40" t="s">
        <v>3235</v>
      </c>
      <c r="E1047" s="40" t="s">
        <v>3236</v>
      </c>
      <c r="F1047" s="40" t="s">
        <v>3237</v>
      </c>
      <c r="G1047" s="62" t="s">
        <v>20</v>
      </c>
      <c r="H1047" s="39"/>
      <c r="I1047" s="57">
        <v>8060</v>
      </c>
      <c r="J1047" s="56">
        <f t="shared" si="108"/>
        <v>7254</v>
      </c>
      <c r="K1047" s="56">
        <f t="shared" si="109"/>
        <v>6448</v>
      </c>
    </row>
    <row r="1048" s="2" customFormat="true" ht="50" customHeight="true" spans="1:11">
      <c r="A1048" s="57"/>
      <c r="B1048" s="57" t="s">
        <v>885</v>
      </c>
      <c r="C1048" s="57" t="s">
        <v>3238</v>
      </c>
      <c r="D1048" s="40" t="s">
        <v>3239</v>
      </c>
      <c r="E1048" s="39"/>
      <c r="F1048" s="39"/>
      <c r="G1048" s="62" t="s">
        <v>20</v>
      </c>
      <c r="H1048" s="39"/>
      <c r="I1048" s="139">
        <v>0.3</v>
      </c>
      <c r="J1048" s="139">
        <v>0.3</v>
      </c>
      <c r="K1048" s="139">
        <v>0.3</v>
      </c>
    </row>
    <row r="1049" s="2" customFormat="true" ht="50" customHeight="true" spans="1:11">
      <c r="A1049" s="57"/>
      <c r="B1049" s="57" t="s">
        <v>885</v>
      </c>
      <c r="C1049" s="57" t="s">
        <v>3240</v>
      </c>
      <c r="D1049" s="40" t="s">
        <v>3241</v>
      </c>
      <c r="E1049" s="39"/>
      <c r="F1049" s="39"/>
      <c r="G1049" s="62" t="s">
        <v>20</v>
      </c>
      <c r="H1049" s="39"/>
      <c r="I1049" s="57">
        <v>1612</v>
      </c>
      <c r="J1049" s="56">
        <f t="shared" ref="J1049:J1052" si="110">0.9*I1049</f>
        <v>1450.8</v>
      </c>
      <c r="K1049" s="56">
        <f t="shared" ref="K1049:K1052" si="111">0.8*I1049</f>
        <v>1289.6</v>
      </c>
    </row>
    <row r="1050" s="2" customFormat="true" ht="50" customHeight="true" spans="1:11">
      <c r="A1050" s="57">
        <v>81</v>
      </c>
      <c r="B1050" s="57" t="s">
        <v>885</v>
      </c>
      <c r="C1050" s="57" t="s">
        <v>3242</v>
      </c>
      <c r="D1050" s="40" t="s">
        <v>3243</v>
      </c>
      <c r="E1050" s="40" t="s">
        <v>3244</v>
      </c>
      <c r="F1050" s="40" t="s">
        <v>3245</v>
      </c>
      <c r="G1050" s="62" t="s">
        <v>20</v>
      </c>
      <c r="H1050" s="40" t="s">
        <v>3246</v>
      </c>
      <c r="I1050" s="57">
        <v>9945</v>
      </c>
      <c r="J1050" s="56">
        <f t="shared" si="110"/>
        <v>8950.5</v>
      </c>
      <c r="K1050" s="56">
        <f t="shared" si="111"/>
        <v>7956</v>
      </c>
    </row>
    <row r="1051" s="2" customFormat="true" ht="50" customHeight="true" spans="1:11">
      <c r="A1051" s="57"/>
      <c r="B1051" s="57" t="s">
        <v>885</v>
      </c>
      <c r="C1051" s="57" t="s">
        <v>3247</v>
      </c>
      <c r="D1051" s="40" t="s">
        <v>3248</v>
      </c>
      <c r="E1051" s="39"/>
      <c r="F1051" s="39"/>
      <c r="G1051" s="62" t="s">
        <v>20</v>
      </c>
      <c r="H1051" s="39"/>
      <c r="I1051" s="139">
        <v>0.3</v>
      </c>
      <c r="J1051" s="139">
        <v>0.3</v>
      </c>
      <c r="K1051" s="139">
        <v>0.3</v>
      </c>
    </row>
    <row r="1052" s="2" customFormat="true" ht="50" customHeight="true" spans="1:11">
      <c r="A1052" s="57">
        <v>82</v>
      </c>
      <c r="B1052" s="57" t="s">
        <v>885</v>
      </c>
      <c r="C1052" s="57" t="s">
        <v>3249</v>
      </c>
      <c r="D1052" s="40" t="s">
        <v>3250</v>
      </c>
      <c r="E1052" s="40" t="s">
        <v>3251</v>
      </c>
      <c r="F1052" s="40" t="s">
        <v>3211</v>
      </c>
      <c r="G1052" s="62" t="s">
        <v>20</v>
      </c>
      <c r="H1052" s="39"/>
      <c r="I1052" s="57">
        <v>8580</v>
      </c>
      <c r="J1052" s="56">
        <f t="shared" si="110"/>
        <v>7722</v>
      </c>
      <c r="K1052" s="56">
        <f t="shared" si="111"/>
        <v>6864</v>
      </c>
    </row>
    <row r="1053" s="2" customFormat="true" ht="50" customHeight="true" spans="1:11">
      <c r="A1053" s="57"/>
      <c r="B1053" s="57" t="s">
        <v>885</v>
      </c>
      <c r="C1053" s="57" t="s">
        <v>3252</v>
      </c>
      <c r="D1053" s="40" t="s">
        <v>3253</v>
      </c>
      <c r="E1053" s="39"/>
      <c r="F1053" s="39"/>
      <c r="G1053" s="62" t="s">
        <v>20</v>
      </c>
      <c r="H1053" s="39"/>
      <c r="I1053" s="139">
        <v>0.3</v>
      </c>
      <c r="J1053" s="139">
        <v>0.3</v>
      </c>
      <c r="K1053" s="139">
        <v>0.3</v>
      </c>
    </row>
    <row r="1054" s="2" customFormat="true" ht="50" customHeight="true" spans="1:11">
      <c r="A1054" s="57"/>
      <c r="B1054" s="57" t="s">
        <v>885</v>
      </c>
      <c r="C1054" s="57" t="s">
        <v>3254</v>
      </c>
      <c r="D1054" s="40" t="s">
        <v>3255</v>
      </c>
      <c r="E1054" s="39"/>
      <c r="F1054" s="39"/>
      <c r="G1054" s="62" t="s">
        <v>20</v>
      </c>
      <c r="H1054" s="39"/>
      <c r="I1054" s="57">
        <v>858</v>
      </c>
      <c r="J1054" s="56">
        <f t="shared" ref="J1054:J1057" si="112">0.9*I1054</f>
        <v>772.2</v>
      </c>
      <c r="K1054" s="56">
        <f t="shared" ref="K1054:K1057" si="113">0.8*I1054</f>
        <v>686.4</v>
      </c>
    </row>
    <row r="1055" s="2" customFormat="true" ht="50" customHeight="true" spans="1:11">
      <c r="A1055" s="57">
        <v>83</v>
      </c>
      <c r="B1055" s="57" t="s">
        <v>885</v>
      </c>
      <c r="C1055" s="57" t="s">
        <v>3256</v>
      </c>
      <c r="D1055" s="40" t="s">
        <v>3257</v>
      </c>
      <c r="E1055" s="40" t="s">
        <v>3258</v>
      </c>
      <c r="F1055" s="40" t="s">
        <v>3259</v>
      </c>
      <c r="G1055" s="62" t="s">
        <v>20</v>
      </c>
      <c r="H1055" s="39"/>
      <c r="I1055" s="57">
        <v>8580</v>
      </c>
      <c r="J1055" s="56">
        <f t="shared" si="112"/>
        <v>7722</v>
      </c>
      <c r="K1055" s="56">
        <f t="shared" si="113"/>
        <v>6864</v>
      </c>
    </row>
    <row r="1056" s="2" customFormat="true" ht="50" customHeight="true" spans="1:11">
      <c r="A1056" s="57"/>
      <c r="B1056" s="57" t="s">
        <v>885</v>
      </c>
      <c r="C1056" s="57" t="s">
        <v>3260</v>
      </c>
      <c r="D1056" s="40" t="s">
        <v>3261</v>
      </c>
      <c r="E1056" s="39"/>
      <c r="F1056" s="39"/>
      <c r="G1056" s="62" t="s">
        <v>20</v>
      </c>
      <c r="H1056" s="39"/>
      <c r="I1056" s="139">
        <v>0.3</v>
      </c>
      <c r="J1056" s="139">
        <v>0.3</v>
      </c>
      <c r="K1056" s="139">
        <v>0.3</v>
      </c>
    </row>
    <row r="1057" s="2" customFormat="true" ht="50" customHeight="true" spans="1:11">
      <c r="A1057" s="57">
        <v>84</v>
      </c>
      <c r="B1057" s="57" t="s">
        <v>885</v>
      </c>
      <c r="C1057" s="57" t="s">
        <v>3262</v>
      </c>
      <c r="D1057" s="40" t="s">
        <v>3263</v>
      </c>
      <c r="E1057" s="40" t="s">
        <v>3264</v>
      </c>
      <c r="F1057" s="40" t="s">
        <v>3211</v>
      </c>
      <c r="G1057" s="62" t="s">
        <v>20</v>
      </c>
      <c r="H1057" s="39"/>
      <c r="I1057" s="57">
        <v>9653</v>
      </c>
      <c r="J1057" s="56">
        <f t="shared" si="112"/>
        <v>8687.7</v>
      </c>
      <c r="K1057" s="56">
        <f t="shared" si="113"/>
        <v>7722.4</v>
      </c>
    </row>
    <row r="1058" s="2" customFormat="true" ht="50" customHeight="true" spans="1:11">
      <c r="A1058" s="57"/>
      <c r="B1058" s="57" t="s">
        <v>885</v>
      </c>
      <c r="C1058" s="57" t="s">
        <v>3265</v>
      </c>
      <c r="D1058" s="40" t="s">
        <v>3266</v>
      </c>
      <c r="E1058" s="39"/>
      <c r="F1058" s="39"/>
      <c r="G1058" s="62" t="s">
        <v>20</v>
      </c>
      <c r="H1058" s="39"/>
      <c r="I1058" s="139">
        <v>0.3</v>
      </c>
      <c r="J1058" s="139">
        <v>0.3</v>
      </c>
      <c r="K1058" s="139">
        <v>0.3</v>
      </c>
    </row>
    <row r="1059" s="2" customFormat="true" ht="50" customHeight="true" spans="1:11">
      <c r="A1059" s="57"/>
      <c r="B1059" s="57" t="s">
        <v>885</v>
      </c>
      <c r="C1059" s="57" t="s">
        <v>3267</v>
      </c>
      <c r="D1059" s="40" t="s">
        <v>3268</v>
      </c>
      <c r="E1059" s="39"/>
      <c r="F1059" s="39"/>
      <c r="G1059" s="62" t="s">
        <v>20</v>
      </c>
      <c r="H1059" s="39"/>
      <c r="I1059" s="57">
        <v>965</v>
      </c>
      <c r="J1059" s="56">
        <f t="shared" ref="J1059:J1063" si="114">0.9*I1059</f>
        <v>868.5</v>
      </c>
      <c r="K1059" s="56">
        <f t="shared" ref="K1059:K1063" si="115">0.8*I1059</f>
        <v>772</v>
      </c>
    </row>
    <row r="1060" s="2" customFormat="true" ht="50" customHeight="true" spans="1:11">
      <c r="A1060" s="57">
        <v>85</v>
      </c>
      <c r="B1060" s="57" t="s">
        <v>885</v>
      </c>
      <c r="C1060" s="57" t="s">
        <v>3269</v>
      </c>
      <c r="D1060" s="40" t="s">
        <v>3270</v>
      </c>
      <c r="E1060" s="40" t="s">
        <v>3271</v>
      </c>
      <c r="F1060" s="40" t="s">
        <v>3272</v>
      </c>
      <c r="G1060" s="62" t="s">
        <v>20</v>
      </c>
      <c r="H1060" s="39"/>
      <c r="I1060" s="57">
        <v>9945</v>
      </c>
      <c r="J1060" s="56">
        <f t="shared" si="114"/>
        <v>8950.5</v>
      </c>
      <c r="K1060" s="56">
        <f t="shared" si="115"/>
        <v>7956</v>
      </c>
    </row>
    <row r="1061" s="2" customFormat="true" ht="50" customHeight="true" spans="1:11">
      <c r="A1061" s="57"/>
      <c r="B1061" s="57" t="s">
        <v>885</v>
      </c>
      <c r="C1061" s="57" t="s">
        <v>3273</v>
      </c>
      <c r="D1061" s="40" t="s">
        <v>3274</v>
      </c>
      <c r="E1061" s="39"/>
      <c r="F1061" s="39"/>
      <c r="G1061" s="62" t="s">
        <v>20</v>
      </c>
      <c r="H1061" s="39"/>
      <c r="I1061" s="139">
        <v>0.3</v>
      </c>
      <c r="J1061" s="139">
        <v>0.3</v>
      </c>
      <c r="K1061" s="139">
        <v>0.3</v>
      </c>
    </row>
    <row r="1062" s="2" customFormat="true" ht="50" customHeight="true" spans="1:11">
      <c r="A1062" s="57"/>
      <c r="B1062" s="57" t="s">
        <v>885</v>
      </c>
      <c r="C1062" s="57" t="s">
        <v>3275</v>
      </c>
      <c r="D1062" s="40" t="s">
        <v>3276</v>
      </c>
      <c r="E1062" s="39"/>
      <c r="F1062" s="39"/>
      <c r="G1062" s="62" t="s">
        <v>20</v>
      </c>
      <c r="H1062" s="39"/>
      <c r="I1062" s="57">
        <v>9945</v>
      </c>
      <c r="J1062" s="56">
        <f t="shared" si="114"/>
        <v>8950.5</v>
      </c>
      <c r="K1062" s="56">
        <f t="shared" si="115"/>
        <v>7956</v>
      </c>
    </row>
    <row r="1063" s="2" customFormat="true" ht="50" customHeight="true" spans="1:11">
      <c r="A1063" s="57">
        <v>86</v>
      </c>
      <c r="B1063" s="57" t="s">
        <v>885</v>
      </c>
      <c r="C1063" s="57" t="s">
        <v>3277</v>
      </c>
      <c r="D1063" s="40" t="s">
        <v>3278</v>
      </c>
      <c r="E1063" s="40" t="s">
        <v>3279</v>
      </c>
      <c r="F1063" s="40" t="s">
        <v>3280</v>
      </c>
      <c r="G1063" s="62" t="s">
        <v>20</v>
      </c>
      <c r="H1063" s="39"/>
      <c r="I1063" s="57">
        <v>10608</v>
      </c>
      <c r="J1063" s="56">
        <f t="shared" si="114"/>
        <v>9547.2</v>
      </c>
      <c r="K1063" s="56">
        <f t="shared" si="115"/>
        <v>8486.4</v>
      </c>
    </row>
    <row r="1064" s="2" customFormat="true" ht="50" customHeight="true" spans="1:11">
      <c r="A1064" s="57"/>
      <c r="B1064" s="57" t="s">
        <v>885</v>
      </c>
      <c r="C1064" s="57" t="s">
        <v>3281</v>
      </c>
      <c r="D1064" s="40" t="s">
        <v>3282</v>
      </c>
      <c r="E1064" s="39"/>
      <c r="F1064" s="39"/>
      <c r="G1064" s="62" t="s">
        <v>20</v>
      </c>
      <c r="H1064" s="39"/>
      <c r="I1064" s="139">
        <v>0.3</v>
      </c>
      <c r="J1064" s="139">
        <v>0.3</v>
      </c>
      <c r="K1064" s="139">
        <v>0.3</v>
      </c>
    </row>
    <row r="1065" s="2" customFormat="true" ht="50" customHeight="true" spans="1:11">
      <c r="A1065" s="57">
        <v>87</v>
      </c>
      <c r="B1065" s="57" t="s">
        <v>885</v>
      </c>
      <c r="C1065" s="57" t="s">
        <v>3283</v>
      </c>
      <c r="D1065" s="40" t="s">
        <v>3284</v>
      </c>
      <c r="E1065" s="40" t="s">
        <v>3285</v>
      </c>
      <c r="F1065" s="40" t="s">
        <v>3286</v>
      </c>
      <c r="G1065" s="62" t="s">
        <v>20</v>
      </c>
      <c r="H1065" s="39"/>
      <c r="I1065" s="57">
        <v>5441</v>
      </c>
      <c r="J1065" s="56">
        <f t="shared" ref="J1065:J1069" si="116">0.9*I1065</f>
        <v>4896.9</v>
      </c>
      <c r="K1065" s="56">
        <f t="shared" ref="K1065:K1069" si="117">0.8*I1065</f>
        <v>4352.8</v>
      </c>
    </row>
    <row r="1066" s="2" customFormat="true" ht="50" customHeight="true" spans="1:11">
      <c r="A1066" s="57"/>
      <c r="B1066" s="57" t="s">
        <v>885</v>
      </c>
      <c r="C1066" s="57" t="s">
        <v>3287</v>
      </c>
      <c r="D1066" s="40" t="s">
        <v>3288</v>
      </c>
      <c r="E1066" s="39"/>
      <c r="F1066" s="39"/>
      <c r="G1066" s="62" t="s">
        <v>20</v>
      </c>
      <c r="H1066" s="39"/>
      <c r="I1066" s="139">
        <v>0.3</v>
      </c>
      <c r="J1066" s="139">
        <v>0.3</v>
      </c>
      <c r="K1066" s="139">
        <v>0.3</v>
      </c>
    </row>
    <row r="1067" s="2" customFormat="true" ht="50" customHeight="true" spans="1:11">
      <c r="A1067" s="57">
        <v>88</v>
      </c>
      <c r="B1067" s="57" t="s">
        <v>885</v>
      </c>
      <c r="C1067" s="57" t="s">
        <v>3289</v>
      </c>
      <c r="D1067" s="40" t="s">
        <v>3290</v>
      </c>
      <c r="E1067" s="40" t="s">
        <v>3291</v>
      </c>
      <c r="F1067" s="40" t="s">
        <v>3292</v>
      </c>
      <c r="G1067" s="62" t="s">
        <v>20</v>
      </c>
      <c r="H1067" s="39"/>
      <c r="I1067" s="57">
        <v>8320</v>
      </c>
      <c r="J1067" s="56">
        <f t="shared" si="116"/>
        <v>7488</v>
      </c>
      <c r="K1067" s="56">
        <f t="shared" si="117"/>
        <v>6656</v>
      </c>
    </row>
    <row r="1068" s="2" customFormat="true" ht="50" customHeight="true" spans="1:11">
      <c r="A1068" s="57"/>
      <c r="B1068" s="57" t="s">
        <v>885</v>
      </c>
      <c r="C1068" s="57" t="s">
        <v>3293</v>
      </c>
      <c r="D1068" s="40" t="s">
        <v>3294</v>
      </c>
      <c r="E1068" s="39"/>
      <c r="F1068" s="39"/>
      <c r="G1068" s="62" t="s">
        <v>20</v>
      </c>
      <c r="H1068" s="39"/>
      <c r="I1068" s="139">
        <v>0.3</v>
      </c>
      <c r="J1068" s="139">
        <v>0.3</v>
      </c>
      <c r="K1068" s="139">
        <v>0.3</v>
      </c>
    </row>
    <row r="1069" s="2" customFormat="true" ht="50" customHeight="true" spans="1:11">
      <c r="A1069" s="57">
        <v>89</v>
      </c>
      <c r="B1069" s="57" t="s">
        <v>885</v>
      </c>
      <c r="C1069" s="57" t="s">
        <v>3295</v>
      </c>
      <c r="D1069" s="40" t="s">
        <v>3296</v>
      </c>
      <c r="E1069" s="40" t="s">
        <v>3297</v>
      </c>
      <c r="F1069" s="40" t="s">
        <v>3298</v>
      </c>
      <c r="G1069" s="62" t="s">
        <v>20</v>
      </c>
      <c r="H1069" s="39"/>
      <c r="I1069" s="57">
        <v>10489</v>
      </c>
      <c r="J1069" s="56">
        <f t="shared" si="116"/>
        <v>9440.1</v>
      </c>
      <c r="K1069" s="56">
        <f t="shared" si="117"/>
        <v>8391.2</v>
      </c>
    </row>
    <row r="1070" s="2" customFormat="true" ht="50" customHeight="true" spans="1:11">
      <c r="A1070" s="57"/>
      <c r="B1070" s="57" t="s">
        <v>885</v>
      </c>
      <c r="C1070" s="57" t="s">
        <v>3299</v>
      </c>
      <c r="D1070" s="40" t="s">
        <v>3300</v>
      </c>
      <c r="E1070" s="39"/>
      <c r="F1070" s="39"/>
      <c r="G1070" s="62" t="s">
        <v>20</v>
      </c>
      <c r="H1070" s="39"/>
      <c r="I1070" s="139">
        <v>0.3</v>
      </c>
      <c r="J1070" s="139">
        <v>0.3</v>
      </c>
      <c r="K1070" s="139">
        <v>0.3</v>
      </c>
    </row>
    <row r="1071" s="2" customFormat="true" ht="50" customHeight="true" spans="1:11">
      <c r="A1071" s="57">
        <v>90</v>
      </c>
      <c r="B1071" s="57" t="s">
        <v>885</v>
      </c>
      <c r="C1071" s="57" t="s">
        <v>3301</v>
      </c>
      <c r="D1071" s="40" t="s">
        <v>3302</v>
      </c>
      <c r="E1071" s="40" t="s">
        <v>3303</v>
      </c>
      <c r="F1071" s="40" t="s">
        <v>3304</v>
      </c>
      <c r="G1071" s="62" t="s">
        <v>20</v>
      </c>
      <c r="H1071" s="39"/>
      <c r="I1071" s="57">
        <v>9653</v>
      </c>
      <c r="J1071" s="56">
        <f t="shared" ref="J1071:J1074" si="118">0.9*I1071</f>
        <v>8687.7</v>
      </c>
      <c r="K1071" s="56">
        <f t="shared" ref="K1071:K1074" si="119">0.8*I1071</f>
        <v>7722.4</v>
      </c>
    </row>
    <row r="1072" s="2" customFormat="true" ht="50" customHeight="true" spans="1:11">
      <c r="A1072" s="57"/>
      <c r="B1072" s="57" t="s">
        <v>885</v>
      </c>
      <c r="C1072" s="57" t="s">
        <v>3305</v>
      </c>
      <c r="D1072" s="40" t="s">
        <v>3306</v>
      </c>
      <c r="E1072" s="39"/>
      <c r="F1072" s="39"/>
      <c r="G1072" s="62" t="s">
        <v>20</v>
      </c>
      <c r="H1072" s="39"/>
      <c r="I1072" s="139">
        <v>0.3</v>
      </c>
      <c r="J1072" s="139">
        <v>0.3</v>
      </c>
      <c r="K1072" s="139">
        <v>0.3</v>
      </c>
    </row>
    <row r="1073" s="2" customFormat="true" ht="50" customHeight="true" spans="1:11">
      <c r="A1073" s="57"/>
      <c r="B1073" s="57" t="s">
        <v>885</v>
      </c>
      <c r="C1073" s="57" t="s">
        <v>3307</v>
      </c>
      <c r="D1073" s="40" t="s">
        <v>3308</v>
      </c>
      <c r="E1073" s="39"/>
      <c r="F1073" s="39"/>
      <c r="G1073" s="62" t="s">
        <v>20</v>
      </c>
      <c r="H1073" s="39"/>
      <c r="I1073" s="57">
        <v>9653</v>
      </c>
      <c r="J1073" s="56">
        <f t="shared" si="118"/>
        <v>8687.7</v>
      </c>
      <c r="K1073" s="56">
        <f t="shared" si="119"/>
        <v>7722.4</v>
      </c>
    </row>
    <row r="1074" s="2" customFormat="true" ht="50" customHeight="true" spans="1:11">
      <c r="A1074" s="57">
        <v>91</v>
      </c>
      <c r="B1074" s="57" t="s">
        <v>885</v>
      </c>
      <c r="C1074" s="57" t="s">
        <v>3309</v>
      </c>
      <c r="D1074" s="40" t="s">
        <v>3310</v>
      </c>
      <c r="E1074" s="40" t="s">
        <v>3311</v>
      </c>
      <c r="F1074" s="40" t="s">
        <v>3312</v>
      </c>
      <c r="G1074" s="62" t="s">
        <v>20</v>
      </c>
      <c r="H1074" s="39"/>
      <c r="I1074" s="57">
        <v>13050</v>
      </c>
      <c r="J1074" s="56">
        <f t="shared" si="118"/>
        <v>11745</v>
      </c>
      <c r="K1074" s="56">
        <f t="shared" si="119"/>
        <v>10440</v>
      </c>
    </row>
    <row r="1075" s="2" customFormat="true" ht="50" customHeight="true" spans="1:11">
      <c r="A1075" s="57"/>
      <c r="B1075" s="57" t="s">
        <v>885</v>
      </c>
      <c r="C1075" s="57" t="s">
        <v>3313</v>
      </c>
      <c r="D1075" s="40" t="s">
        <v>3314</v>
      </c>
      <c r="E1075" s="39"/>
      <c r="F1075" s="39"/>
      <c r="G1075" s="62" t="s">
        <v>20</v>
      </c>
      <c r="H1075" s="39"/>
      <c r="I1075" s="139">
        <v>0.3</v>
      </c>
      <c r="J1075" s="139">
        <v>0.3</v>
      </c>
      <c r="K1075" s="139">
        <v>0.3</v>
      </c>
    </row>
    <row r="1076" s="2" customFormat="true" ht="50" customHeight="true" spans="1:11">
      <c r="A1076" s="57">
        <v>92</v>
      </c>
      <c r="B1076" s="57" t="s">
        <v>885</v>
      </c>
      <c r="C1076" s="57" t="s">
        <v>3315</v>
      </c>
      <c r="D1076" s="40" t="s">
        <v>3316</v>
      </c>
      <c r="E1076" s="40" t="s">
        <v>3317</v>
      </c>
      <c r="F1076" s="40" t="s">
        <v>3318</v>
      </c>
      <c r="G1076" s="62" t="s">
        <v>20</v>
      </c>
      <c r="H1076" s="39"/>
      <c r="I1076" s="57">
        <v>11648</v>
      </c>
      <c r="J1076" s="56">
        <f t="shared" ref="J1076:J1080" si="120">0.9*I1076</f>
        <v>10483.2</v>
      </c>
      <c r="K1076" s="56">
        <f t="shared" ref="K1076:K1080" si="121">0.8*I1076</f>
        <v>9318.4</v>
      </c>
    </row>
    <row r="1077" s="2" customFormat="true" ht="50" customHeight="true" spans="1:11">
      <c r="A1077" s="57"/>
      <c r="B1077" s="57" t="s">
        <v>885</v>
      </c>
      <c r="C1077" s="57" t="s">
        <v>3319</v>
      </c>
      <c r="D1077" s="40" t="s">
        <v>3320</v>
      </c>
      <c r="E1077" s="39"/>
      <c r="F1077" s="39"/>
      <c r="G1077" s="62" t="s">
        <v>20</v>
      </c>
      <c r="H1077" s="39"/>
      <c r="I1077" s="139">
        <v>0.3</v>
      </c>
      <c r="J1077" s="139">
        <v>0.3</v>
      </c>
      <c r="K1077" s="139">
        <v>0.3</v>
      </c>
    </row>
    <row r="1078" s="2" customFormat="true" ht="50" customHeight="true" spans="1:11">
      <c r="A1078" s="57">
        <v>93</v>
      </c>
      <c r="B1078" s="57" t="s">
        <v>885</v>
      </c>
      <c r="C1078" s="57" t="s">
        <v>3321</v>
      </c>
      <c r="D1078" s="40" t="s">
        <v>3322</v>
      </c>
      <c r="E1078" s="40" t="s">
        <v>3323</v>
      </c>
      <c r="F1078" s="40" t="s">
        <v>3324</v>
      </c>
      <c r="G1078" s="62" t="s">
        <v>20</v>
      </c>
      <c r="H1078" s="39"/>
      <c r="I1078" s="57">
        <v>9653</v>
      </c>
      <c r="J1078" s="56">
        <f t="shared" si="120"/>
        <v>8687.7</v>
      </c>
      <c r="K1078" s="56">
        <f t="shared" si="121"/>
        <v>7722.4</v>
      </c>
    </row>
    <row r="1079" s="2" customFormat="true" ht="50" customHeight="true" spans="1:11">
      <c r="A1079" s="57"/>
      <c r="B1079" s="57" t="s">
        <v>885</v>
      </c>
      <c r="C1079" s="57" t="s">
        <v>3325</v>
      </c>
      <c r="D1079" s="40" t="s">
        <v>3326</v>
      </c>
      <c r="E1079" s="39"/>
      <c r="F1079" s="39"/>
      <c r="G1079" s="62" t="s">
        <v>20</v>
      </c>
      <c r="H1079" s="39"/>
      <c r="I1079" s="139">
        <v>0.3</v>
      </c>
      <c r="J1079" s="139">
        <v>0.3</v>
      </c>
      <c r="K1079" s="139">
        <v>0.3</v>
      </c>
    </row>
    <row r="1080" s="2" customFormat="true" ht="50" customHeight="true" spans="1:11">
      <c r="A1080" s="57">
        <v>94</v>
      </c>
      <c r="B1080" s="57" t="s">
        <v>885</v>
      </c>
      <c r="C1080" s="57" t="s">
        <v>3327</v>
      </c>
      <c r="D1080" s="40" t="s">
        <v>3328</v>
      </c>
      <c r="E1080" s="40" t="s">
        <v>3329</v>
      </c>
      <c r="F1080" s="40" t="s">
        <v>3330</v>
      </c>
      <c r="G1080" s="62" t="s">
        <v>20</v>
      </c>
      <c r="H1080" s="39"/>
      <c r="I1080" s="57">
        <v>12251</v>
      </c>
      <c r="J1080" s="56">
        <f t="shared" si="120"/>
        <v>11025.9</v>
      </c>
      <c r="K1080" s="56">
        <f t="shared" si="121"/>
        <v>9800.8</v>
      </c>
    </row>
    <row r="1081" s="2" customFormat="true" ht="50" customHeight="true" spans="1:11">
      <c r="A1081" s="57"/>
      <c r="B1081" s="57" t="s">
        <v>885</v>
      </c>
      <c r="C1081" s="57" t="s">
        <v>3331</v>
      </c>
      <c r="D1081" s="40" t="s">
        <v>3332</v>
      </c>
      <c r="E1081" s="39"/>
      <c r="F1081" s="39"/>
      <c r="G1081" s="62" t="s">
        <v>20</v>
      </c>
      <c r="H1081" s="39"/>
      <c r="I1081" s="139">
        <v>0.3</v>
      </c>
      <c r="J1081" s="139">
        <v>0.3</v>
      </c>
      <c r="K1081" s="139">
        <v>0.3</v>
      </c>
    </row>
    <row r="1082" s="2" customFormat="true" ht="50" customHeight="true" spans="1:11">
      <c r="A1082" s="57">
        <v>95</v>
      </c>
      <c r="B1082" s="57" t="s">
        <v>885</v>
      </c>
      <c r="C1082" s="57" t="s">
        <v>3333</v>
      </c>
      <c r="D1082" s="40" t="s">
        <v>3334</v>
      </c>
      <c r="E1082" s="40" t="s">
        <v>3335</v>
      </c>
      <c r="F1082" s="40" t="s">
        <v>3330</v>
      </c>
      <c r="G1082" s="62" t="s">
        <v>20</v>
      </c>
      <c r="H1082" s="39"/>
      <c r="I1082" s="57">
        <v>18213</v>
      </c>
      <c r="J1082" s="56">
        <f t="shared" ref="J1082:J1085" si="122">0.9*I1082</f>
        <v>16391.7</v>
      </c>
      <c r="K1082" s="56">
        <f t="shared" ref="K1082:K1085" si="123">0.8*I1082</f>
        <v>14570.4</v>
      </c>
    </row>
    <row r="1083" s="2" customFormat="true" ht="50" customHeight="true" spans="1:11">
      <c r="A1083" s="57"/>
      <c r="B1083" s="57" t="s">
        <v>885</v>
      </c>
      <c r="C1083" s="57" t="s">
        <v>3336</v>
      </c>
      <c r="D1083" s="40" t="s">
        <v>3337</v>
      </c>
      <c r="E1083" s="39"/>
      <c r="F1083" s="39"/>
      <c r="G1083" s="62" t="s">
        <v>20</v>
      </c>
      <c r="H1083" s="39"/>
      <c r="I1083" s="139">
        <v>0.3</v>
      </c>
      <c r="J1083" s="139">
        <v>0.3</v>
      </c>
      <c r="K1083" s="139">
        <v>0.3</v>
      </c>
    </row>
    <row r="1084" s="2" customFormat="true" ht="50" customHeight="true" spans="1:11">
      <c r="A1084" s="57"/>
      <c r="B1084" s="57" t="s">
        <v>885</v>
      </c>
      <c r="C1084" s="57" t="s">
        <v>3338</v>
      </c>
      <c r="D1084" s="40" t="s">
        <v>3339</v>
      </c>
      <c r="E1084" s="39"/>
      <c r="F1084" s="39"/>
      <c r="G1084" s="62" t="s">
        <v>20</v>
      </c>
      <c r="H1084" s="39"/>
      <c r="I1084" s="57">
        <v>1821</v>
      </c>
      <c r="J1084" s="56">
        <f t="shared" si="122"/>
        <v>1638.9</v>
      </c>
      <c r="K1084" s="56">
        <f t="shared" si="123"/>
        <v>1456.8</v>
      </c>
    </row>
    <row r="1085" s="2" customFormat="true" ht="50" customHeight="true" spans="1:11">
      <c r="A1085" s="57">
        <v>96</v>
      </c>
      <c r="B1085" s="57" t="s">
        <v>885</v>
      </c>
      <c r="C1085" s="57" t="s">
        <v>3340</v>
      </c>
      <c r="D1085" s="40" t="s">
        <v>3341</v>
      </c>
      <c r="E1085" s="40" t="s">
        <v>3342</v>
      </c>
      <c r="F1085" s="40" t="s">
        <v>3330</v>
      </c>
      <c r="G1085" s="62" t="s">
        <v>20</v>
      </c>
      <c r="H1085" s="39"/>
      <c r="I1085" s="57">
        <v>14407</v>
      </c>
      <c r="J1085" s="56">
        <f t="shared" si="122"/>
        <v>12966.3</v>
      </c>
      <c r="K1085" s="56">
        <f t="shared" si="123"/>
        <v>11525.6</v>
      </c>
    </row>
    <row r="1086" s="2" customFormat="true" ht="50" customHeight="true" spans="1:11">
      <c r="A1086" s="57"/>
      <c r="B1086" s="57" t="s">
        <v>885</v>
      </c>
      <c r="C1086" s="57" t="s">
        <v>3343</v>
      </c>
      <c r="D1086" s="40" t="s">
        <v>3344</v>
      </c>
      <c r="E1086" s="39"/>
      <c r="F1086" s="39"/>
      <c r="G1086" s="62" t="s">
        <v>20</v>
      </c>
      <c r="H1086" s="39"/>
      <c r="I1086" s="139">
        <v>0.3</v>
      </c>
      <c r="J1086" s="139">
        <v>0.3</v>
      </c>
      <c r="K1086" s="139">
        <v>0.3</v>
      </c>
    </row>
    <row r="1087" s="2" customFormat="true" ht="50" customHeight="true" spans="1:11">
      <c r="A1087" s="57"/>
      <c r="B1087" s="57" t="s">
        <v>885</v>
      </c>
      <c r="C1087" s="57" t="s">
        <v>3345</v>
      </c>
      <c r="D1087" s="40" t="s">
        <v>3346</v>
      </c>
      <c r="E1087" s="39"/>
      <c r="F1087" s="39"/>
      <c r="G1087" s="62" t="s">
        <v>20</v>
      </c>
      <c r="H1087" s="39"/>
      <c r="I1087" s="57">
        <v>1441</v>
      </c>
      <c r="J1087" s="56">
        <f t="shared" ref="J1087:J1090" si="124">0.9*I1087</f>
        <v>1296.9</v>
      </c>
      <c r="K1087" s="56">
        <f t="shared" ref="K1087:K1090" si="125">0.8*I1087</f>
        <v>1152.8</v>
      </c>
    </row>
    <row r="1088" s="2" customFormat="true" ht="50" customHeight="true" spans="1:11">
      <c r="A1088" s="57">
        <v>97</v>
      </c>
      <c r="B1088" s="57" t="s">
        <v>885</v>
      </c>
      <c r="C1088" s="57" t="s">
        <v>3347</v>
      </c>
      <c r="D1088" s="40" t="s">
        <v>3348</v>
      </c>
      <c r="E1088" s="40" t="s">
        <v>3349</v>
      </c>
      <c r="F1088" s="40" t="s">
        <v>3330</v>
      </c>
      <c r="G1088" s="62" t="s">
        <v>20</v>
      </c>
      <c r="H1088" s="39"/>
      <c r="I1088" s="57">
        <v>9945</v>
      </c>
      <c r="J1088" s="56">
        <f t="shared" si="124"/>
        <v>8950.5</v>
      </c>
      <c r="K1088" s="56">
        <f t="shared" si="125"/>
        <v>7956</v>
      </c>
    </row>
    <row r="1089" s="2" customFormat="true" ht="50" customHeight="true" spans="1:11">
      <c r="A1089" s="57"/>
      <c r="B1089" s="57" t="s">
        <v>885</v>
      </c>
      <c r="C1089" s="57" t="s">
        <v>3350</v>
      </c>
      <c r="D1089" s="40" t="s">
        <v>3351</v>
      </c>
      <c r="E1089" s="39"/>
      <c r="F1089" s="39"/>
      <c r="G1089" s="62" t="s">
        <v>20</v>
      </c>
      <c r="H1089" s="39"/>
      <c r="I1089" s="139">
        <v>0.3</v>
      </c>
      <c r="J1089" s="139">
        <v>0.3</v>
      </c>
      <c r="K1089" s="139">
        <v>0.3</v>
      </c>
    </row>
    <row r="1090" s="2" customFormat="true" ht="50" customHeight="true" spans="1:11">
      <c r="A1090" s="57">
        <v>98</v>
      </c>
      <c r="B1090" s="57" t="s">
        <v>885</v>
      </c>
      <c r="C1090" s="57" t="s">
        <v>3352</v>
      </c>
      <c r="D1090" s="40" t="s">
        <v>3353</v>
      </c>
      <c r="E1090" s="40" t="s">
        <v>3354</v>
      </c>
      <c r="F1090" s="40" t="s">
        <v>3355</v>
      </c>
      <c r="G1090" s="62" t="s">
        <v>20</v>
      </c>
      <c r="H1090" s="39"/>
      <c r="I1090" s="57">
        <v>11639</v>
      </c>
      <c r="J1090" s="56">
        <f t="shared" si="124"/>
        <v>10475.1</v>
      </c>
      <c r="K1090" s="56">
        <f t="shared" si="125"/>
        <v>9311.2</v>
      </c>
    </row>
    <row r="1091" s="2" customFormat="true" ht="50" customHeight="true" spans="1:11">
      <c r="A1091" s="57"/>
      <c r="B1091" s="57" t="s">
        <v>885</v>
      </c>
      <c r="C1091" s="57" t="s">
        <v>3356</v>
      </c>
      <c r="D1091" s="40" t="s">
        <v>3357</v>
      </c>
      <c r="E1091" s="39"/>
      <c r="F1091" s="39"/>
      <c r="G1091" s="62" t="s">
        <v>20</v>
      </c>
      <c r="H1091" s="39"/>
      <c r="I1091" s="139">
        <v>0.3</v>
      </c>
      <c r="J1091" s="139">
        <v>0.3</v>
      </c>
      <c r="K1091" s="139">
        <v>0.3</v>
      </c>
    </row>
    <row r="1092" s="2" customFormat="true" ht="50" customHeight="true" spans="1:11">
      <c r="A1092" s="57"/>
      <c r="B1092" s="57" t="s">
        <v>885</v>
      </c>
      <c r="C1092" s="57" t="s">
        <v>3358</v>
      </c>
      <c r="D1092" s="40" t="s">
        <v>3359</v>
      </c>
      <c r="E1092" s="39"/>
      <c r="F1092" s="39"/>
      <c r="G1092" s="62" t="s">
        <v>20</v>
      </c>
      <c r="H1092" s="39"/>
      <c r="I1092" s="57">
        <v>1164</v>
      </c>
      <c r="J1092" s="56">
        <f t="shared" ref="J1092:J1094" si="126">0.9*I1092</f>
        <v>1047.6</v>
      </c>
      <c r="K1092" s="56">
        <f t="shared" ref="K1092:K1094" si="127">0.8*I1092</f>
        <v>931.2</v>
      </c>
    </row>
    <row r="1093" s="2" customFormat="true" ht="50" customHeight="true" spans="1:11">
      <c r="A1093" s="57"/>
      <c r="B1093" s="57" t="s">
        <v>885</v>
      </c>
      <c r="C1093" s="57" t="s">
        <v>3360</v>
      </c>
      <c r="D1093" s="40" t="s">
        <v>3361</v>
      </c>
      <c r="E1093" s="39"/>
      <c r="F1093" s="39"/>
      <c r="G1093" s="62" t="s">
        <v>20</v>
      </c>
      <c r="H1093" s="39"/>
      <c r="I1093" s="57">
        <v>2328</v>
      </c>
      <c r="J1093" s="56">
        <f t="shared" si="126"/>
        <v>2095.2</v>
      </c>
      <c r="K1093" s="56">
        <f t="shared" si="127"/>
        <v>1862.4</v>
      </c>
    </row>
    <row r="1094" s="2" customFormat="true" ht="50" customHeight="true" spans="1:11">
      <c r="A1094" s="57">
        <v>99</v>
      </c>
      <c r="B1094" s="57" t="s">
        <v>885</v>
      </c>
      <c r="C1094" s="57" t="s">
        <v>3362</v>
      </c>
      <c r="D1094" s="40" t="s">
        <v>3363</v>
      </c>
      <c r="E1094" s="40" t="s">
        <v>3364</v>
      </c>
      <c r="F1094" s="40" t="s">
        <v>3365</v>
      </c>
      <c r="G1094" s="62" t="s">
        <v>20</v>
      </c>
      <c r="H1094" s="39"/>
      <c r="I1094" s="57">
        <v>12803</v>
      </c>
      <c r="J1094" s="56">
        <f t="shared" si="126"/>
        <v>11522.7</v>
      </c>
      <c r="K1094" s="56">
        <f t="shared" si="127"/>
        <v>10242.4</v>
      </c>
    </row>
    <row r="1095" s="2" customFormat="true" ht="50" customHeight="true" spans="1:11">
      <c r="A1095" s="57"/>
      <c r="B1095" s="57" t="s">
        <v>885</v>
      </c>
      <c r="C1095" s="57" t="s">
        <v>3366</v>
      </c>
      <c r="D1095" s="40" t="s">
        <v>3367</v>
      </c>
      <c r="E1095" s="39"/>
      <c r="F1095" s="39"/>
      <c r="G1095" s="62" t="s">
        <v>20</v>
      </c>
      <c r="H1095" s="39"/>
      <c r="I1095" s="139">
        <v>0.3</v>
      </c>
      <c r="J1095" s="139">
        <v>0.3</v>
      </c>
      <c r="K1095" s="139">
        <v>0.3</v>
      </c>
    </row>
    <row r="1096" s="2" customFormat="true" ht="50" customHeight="true" spans="1:11">
      <c r="A1096" s="57">
        <v>100</v>
      </c>
      <c r="B1096" s="57" t="s">
        <v>885</v>
      </c>
      <c r="C1096" s="57" t="s">
        <v>3368</v>
      </c>
      <c r="D1096" s="40" t="s">
        <v>3369</v>
      </c>
      <c r="E1096" s="40" t="s">
        <v>3370</v>
      </c>
      <c r="F1096" s="40" t="s">
        <v>3355</v>
      </c>
      <c r="G1096" s="62" t="s">
        <v>20</v>
      </c>
      <c r="H1096" s="39"/>
      <c r="I1096" s="57">
        <v>12623</v>
      </c>
      <c r="J1096" s="56">
        <f t="shared" ref="J1096:J1100" si="128">0.9*I1096</f>
        <v>11360.7</v>
      </c>
      <c r="K1096" s="56">
        <f t="shared" ref="K1096:K1100" si="129">0.8*I1096</f>
        <v>10098.4</v>
      </c>
    </row>
    <row r="1097" s="2" customFormat="true" ht="50" customHeight="true" spans="1:11">
      <c r="A1097" s="57"/>
      <c r="B1097" s="57" t="s">
        <v>885</v>
      </c>
      <c r="C1097" s="57" t="s">
        <v>3371</v>
      </c>
      <c r="D1097" s="40" t="s">
        <v>3372</v>
      </c>
      <c r="E1097" s="39"/>
      <c r="F1097" s="39"/>
      <c r="G1097" s="62" t="s">
        <v>20</v>
      </c>
      <c r="H1097" s="39"/>
      <c r="I1097" s="139">
        <v>0.3</v>
      </c>
      <c r="J1097" s="139">
        <v>0.3</v>
      </c>
      <c r="K1097" s="139">
        <v>0.3</v>
      </c>
    </row>
    <row r="1098" s="2" customFormat="true" ht="50" customHeight="true" spans="1:11">
      <c r="A1098" s="57"/>
      <c r="B1098" s="57" t="s">
        <v>885</v>
      </c>
      <c r="C1098" s="57" t="s">
        <v>3373</v>
      </c>
      <c r="D1098" s="40" t="s">
        <v>3374</v>
      </c>
      <c r="E1098" s="39"/>
      <c r="F1098" s="39"/>
      <c r="G1098" s="62" t="s">
        <v>20</v>
      </c>
      <c r="H1098" s="39"/>
      <c r="I1098" s="57">
        <v>1262</v>
      </c>
      <c r="J1098" s="56">
        <f t="shared" si="128"/>
        <v>1135.8</v>
      </c>
      <c r="K1098" s="56">
        <f t="shared" si="129"/>
        <v>1009.6</v>
      </c>
    </row>
    <row r="1099" s="2" customFormat="true" ht="50" customHeight="true" spans="1:11">
      <c r="A1099" s="57"/>
      <c r="B1099" s="57" t="s">
        <v>885</v>
      </c>
      <c r="C1099" s="57" t="s">
        <v>3375</v>
      </c>
      <c r="D1099" s="40" t="s">
        <v>3376</v>
      </c>
      <c r="E1099" s="39"/>
      <c r="F1099" s="39"/>
      <c r="G1099" s="62" t="s">
        <v>20</v>
      </c>
      <c r="H1099" s="39"/>
      <c r="I1099" s="57">
        <v>2525</v>
      </c>
      <c r="J1099" s="56">
        <f t="shared" si="128"/>
        <v>2272.5</v>
      </c>
      <c r="K1099" s="56">
        <f t="shared" si="129"/>
        <v>2020</v>
      </c>
    </row>
    <row r="1100" s="2" customFormat="true" ht="50" customHeight="true" spans="1:11">
      <c r="A1100" s="57">
        <v>101</v>
      </c>
      <c r="B1100" s="57" t="s">
        <v>885</v>
      </c>
      <c r="C1100" s="57" t="s">
        <v>3377</v>
      </c>
      <c r="D1100" s="40" t="s">
        <v>3378</v>
      </c>
      <c r="E1100" s="40" t="s">
        <v>3379</v>
      </c>
      <c r="F1100" s="40" t="s">
        <v>3355</v>
      </c>
      <c r="G1100" s="62" t="s">
        <v>20</v>
      </c>
      <c r="H1100" s="39"/>
      <c r="I1100" s="57">
        <v>12623</v>
      </c>
      <c r="J1100" s="56">
        <f t="shared" si="128"/>
        <v>11360.7</v>
      </c>
      <c r="K1100" s="56">
        <f t="shared" si="129"/>
        <v>10098.4</v>
      </c>
    </row>
    <row r="1101" s="2" customFormat="true" ht="50" customHeight="true" spans="1:11">
      <c r="A1101" s="57"/>
      <c r="B1101" s="57" t="s">
        <v>885</v>
      </c>
      <c r="C1101" s="57" t="s">
        <v>3380</v>
      </c>
      <c r="D1101" s="40" t="s">
        <v>3381</v>
      </c>
      <c r="E1101" s="39"/>
      <c r="F1101" s="39"/>
      <c r="G1101" s="62" t="s">
        <v>20</v>
      </c>
      <c r="H1101" s="39"/>
      <c r="I1101" s="139">
        <v>0.3</v>
      </c>
      <c r="J1101" s="139">
        <v>0.3</v>
      </c>
      <c r="K1101" s="139">
        <v>0.3</v>
      </c>
    </row>
    <row r="1102" s="2" customFormat="true" ht="50" customHeight="true" spans="1:11">
      <c r="A1102" s="57">
        <v>102</v>
      </c>
      <c r="B1102" s="57" t="s">
        <v>885</v>
      </c>
      <c r="C1102" s="57" t="s">
        <v>3382</v>
      </c>
      <c r="D1102" s="40" t="s">
        <v>3383</v>
      </c>
      <c r="E1102" s="40" t="s">
        <v>3384</v>
      </c>
      <c r="F1102" s="40" t="s">
        <v>3355</v>
      </c>
      <c r="G1102" s="62" t="s">
        <v>20</v>
      </c>
      <c r="H1102" s="39"/>
      <c r="I1102" s="57">
        <v>9945</v>
      </c>
      <c r="J1102" s="56">
        <f t="shared" ref="J1102:J1106" si="130">0.9*I1102</f>
        <v>8950.5</v>
      </c>
      <c r="K1102" s="56">
        <f t="shared" ref="K1102:K1106" si="131">0.8*I1102</f>
        <v>7956</v>
      </c>
    </row>
    <row r="1103" s="2" customFormat="true" ht="50" customHeight="true" spans="1:11">
      <c r="A1103" s="57"/>
      <c r="B1103" s="57" t="s">
        <v>885</v>
      </c>
      <c r="C1103" s="57" t="s">
        <v>3385</v>
      </c>
      <c r="D1103" s="40" t="s">
        <v>3386</v>
      </c>
      <c r="E1103" s="39"/>
      <c r="F1103" s="39"/>
      <c r="G1103" s="62" t="s">
        <v>20</v>
      </c>
      <c r="H1103" s="39"/>
      <c r="I1103" s="139">
        <v>0.3</v>
      </c>
      <c r="J1103" s="139">
        <v>0.3</v>
      </c>
      <c r="K1103" s="139">
        <v>0.3</v>
      </c>
    </row>
    <row r="1104" s="2" customFormat="true" ht="50" customHeight="true" spans="1:11">
      <c r="A1104" s="57">
        <v>103</v>
      </c>
      <c r="B1104" s="57" t="s">
        <v>885</v>
      </c>
      <c r="C1104" s="57" t="s">
        <v>3387</v>
      </c>
      <c r="D1104" s="40" t="s">
        <v>3388</v>
      </c>
      <c r="E1104" s="40" t="s">
        <v>3389</v>
      </c>
      <c r="F1104" s="40" t="s">
        <v>3390</v>
      </c>
      <c r="G1104" s="62" t="s">
        <v>20</v>
      </c>
      <c r="H1104" s="39"/>
      <c r="I1104" s="57">
        <v>9360</v>
      </c>
      <c r="J1104" s="56">
        <f t="shared" si="130"/>
        <v>8424</v>
      </c>
      <c r="K1104" s="56">
        <f t="shared" si="131"/>
        <v>7488</v>
      </c>
    </row>
    <row r="1105" s="2" customFormat="true" ht="50" customHeight="true" spans="1:11">
      <c r="A1105" s="57"/>
      <c r="B1105" s="57" t="s">
        <v>885</v>
      </c>
      <c r="C1105" s="57" t="s">
        <v>3391</v>
      </c>
      <c r="D1105" s="40" t="s">
        <v>3392</v>
      </c>
      <c r="E1105" s="39"/>
      <c r="F1105" s="39"/>
      <c r="G1105" s="62" t="s">
        <v>20</v>
      </c>
      <c r="H1105" s="39"/>
      <c r="I1105" s="139">
        <v>0.3</v>
      </c>
      <c r="J1105" s="139">
        <v>0.3</v>
      </c>
      <c r="K1105" s="139">
        <v>0.3</v>
      </c>
    </row>
    <row r="1106" s="2" customFormat="true" ht="50" customHeight="true" spans="1:11">
      <c r="A1106" s="57">
        <v>104</v>
      </c>
      <c r="B1106" s="57" t="s">
        <v>885</v>
      </c>
      <c r="C1106" s="57" t="s">
        <v>3393</v>
      </c>
      <c r="D1106" s="40" t="s">
        <v>3394</v>
      </c>
      <c r="E1106" s="40" t="s">
        <v>3395</v>
      </c>
      <c r="F1106" s="40" t="s">
        <v>3396</v>
      </c>
      <c r="G1106" s="62" t="s">
        <v>20</v>
      </c>
      <c r="H1106" s="39"/>
      <c r="I1106" s="57">
        <v>11798</v>
      </c>
      <c r="J1106" s="56">
        <f t="shared" si="130"/>
        <v>10618.2</v>
      </c>
      <c r="K1106" s="56">
        <f t="shared" si="131"/>
        <v>9438.4</v>
      </c>
    </row>
    <row r="1107" s="2" customFormat="true" ht="50" customHeight="true" spans="1:11">
      <c r="A1107" s="57"/>
      <c r="B1107" s="57" t="s">
        <v>885</v>
      </c>
      <c r="C1107" s="57" t="s">
        <v>3397</v>
      </c>
      <c r="D1107" s="40" t="s">
        <v>3398</v>
      </c>
      <c r="E1107" s="39"/>
      <c r="F1107" s="39"/>
      <c r="G1107" s="62" t="s">
        <v>20</v>
      </c>
      <c r="H1107" s="39"/>
      <c r="I1107" s="139">
        <v>0.3</v>
      </c>
      <c r="J1107" s="139">
        <v>0.3</v>
      </c>
      <c r="K1107" s="139">
        <v>0.3</v>
      </c>
    </row>
    <row r="1108" s="2" customFormat="true" ht="50" customHeight="true" spans="1:11">
      <c r="A1108" s="57">
        <v>105</v>
      </c>
      <c r="B1108" s="57" t="s">
        <v>885</v>
      </c>
      <c r="C1108" s="57" t="s">
        <v>3399</v>
      </c>
      <c r="D1108" s="40" t="s">
        <v>3400</v>
      </c>
      <c r="E1108" s="40" t="s">
        <v>3401</v>
      </c>
      <c r="F1108" s="40" t="s">
        <v>3402</v>
      </c>
      <c r="G1108" s="62" t="s">
        <v>20</v>
      </c>
      <c r="H1108" s="39"/>
      <c r="I1108" s="57">
        <v>6258</v>
      </c>
      <c r="J1108" s="56">
        <f t="shared" ref="J1108:J1111" si="132">0.9*I1108</f>
        <v>5632.2</v>
      </c>
      <c r="K1108" s="56">
        <f t="shared" ref="K1108:K1111" si="133">0.8*I1108</f>
        <v>5006.4</v>
      </c>
    </row>
    <row r="1109" s="2" customFormat="true" ht="50" customHeight="true" spans="1:11">
      <c r="A1109" s="57"/>
      <c r="B1109" s="57" t="s">
        <v>885</v>
      </c>
      <c r="C1109" s="57" t="s">
        <v>3403</v>
      </c>
      <c r="D1109" s="40" t="s">
        <v>3404</v>
      </c>
      <c r="E1109" s="39"/>
      <c r="F1109" s="39"/>
      <c r="G1109" s="62" t="s">
        <v>20</v>
      </c>
      <c r="H1109" s="39"/>
      <c r="I1109" s="139">
        <v>0.3</v>
      </c>
      <c r="J1109" s="139">
        <v>0.3</v>
      </c>
      <c r="K1109" s="139">
        <v>0.3</v>
      </c>
    </row>
    <row r="1110" s="2" customFormat="true" ht="50" customHeight="true" spans="1:11">
      <c r="A1110" s="57"/>
      <c r="B1110" s="57" t="s">
        <v>885</v>
      </c>
      <c r="C1110" s="57" t="s">
        <v>3405</v>
      </c>
      <c r="D1110" s="40" t="s">
        <v>3406</v>
      </c>
      <c r="E1110" s="39"/>
      <c r="F1110" s="39"/>
      <c r="G1110" s="62" t="s">
        <v>20</v>
      </c>
      <c r="H1110" s="39"/>
      <c r="I1110" s="57">
        <v>3395</v>
      </c>
      <c r="J1110" s="56">
        <f t="shared" si="132"/>
        <v>3055.5</v>
      </c>
      <c r="K1110" s="56">
        <f t="shared" si="133"/>
        <v>2716</v>
      </c>
    </row>
    <row r="1111" s="2" customFormat="true" ht="50" customHeight="true" spans="1:11">
      <c r="A1111" s="57">
        <v>106</v>
      </c>
      <c r="B1111" s="57" t="s">
        <v>885</v>
      </c>
      <c r="C1111" s="57" t="s">
        <v>3407</v>
      </c>
      <c r="D1111" s="40" t="s">
        <v>3408</v>
      </c>
      <c r="E1111" s="40" t="s">
        <v>3409</v>
      </c>
      <c r="F1111" s="40" t="s">
        <v>3410</v>
      </c>
      <c r="G1111" s="62" t="s">
        <v>20</v>
      </c>
      <c r="H1111" s="39"/>
      <c r="I1111" s="57">
        <v>9677</v>
      </c>
      <c r="J1111" s="56">
        <f t="shared" si="132"/>
        <v>8709.3</v>
      </c>
      <c r="K1111" s="56">
        <f t="shared" si="133"/>
        <v>7741.6</v>
      </c>
    </row>
    <row r="1112" s="2" customFormat="true" ht="50" customHeight="true" spans="1:11">
      <c r="A1112" s="57"/>
      <c r="B1112" s="57" t="s">
        <v>885</v>
      </c>
      <c r="C1112" s="57" t="s">
        <v>3411</v>
      </c>
      <c r="D1112" s="40" t="s">
        <v>3412</v>
      </c>
      <c r="E1112" s="39"/>
      <c r="F1112" s="39"/>
      <c r="G1112" s="62" t="s">
        <v>20</v>
      </c>
      <c r="H1112" s="180"/>
      <c r="I1112" s="139">
        <v>0.3</v>
      </c>
      <c r="J1112" s="139">
        <v>0.3</v>
      </c>
      <c r="K1112" s="139">
        <v>0.3</v>
      </c>
    </row>
    <row r="1113" s="2" customFormat="true" ht="50" customHeight="true" spans="1:11">
      <c r="A1113" s="57">
        <v>107</v>
      </c>
      <c r="B1113" s="57" t="s">
        <v>885</v>
      </c>
      <c r="C1113" s="57" t="s">
        <v>3413</v>
      </c>
      <c r="D1113" s="40" t="s">
        <v>3414</v>
      </c>
      <c r="E1113" s="40" t="s">
        <v>3415</v>
      </c>
      <c r="F1113" s="40" t="s">
        <v>3416</v>
      </c>
      <c r="G1113" s="62" t="s">
        <v>20</v>
      </c>
      <c r="H1113" s="180"/>
      <c r="I1113" s="57">
        <v>11700</v>
      </c>
      <c r="J1113" s="56">
        <f t="shared" ref="J1113:J1116" si="134">0.9*I1113</f>
        <v>10530</v>
      </c>
      <c r="K1113" s="56">
        <f t="shared" ref="K1113:K1116" si="135">0.8*I1113</f>
        <v>9360</v>
      </c>
    </row>
    <row r="1114" s="2" customFormat="true" ht="50" customHeight="true" spans="1:11">
      <c r="A1114" s="57"/>
      <c r="B1114" s="57" t="s">
        <v>885</v>
      </c>
      <c r="C1114" s="57" t="s">
        <v>3417</v>
      </c>
      <c r="D1114" s="40" t="s">
        <v>3418</v>
      </c>
      <c r="E1114" s="39"/>
      <c r="F1114" s="39"/>
      <c r="G1114" s="62" t="s">
        <v>20</v>
      </c>
      <c r="H1114" s="180"/>
      <c r="I1114" s="139">
        <v>0.3</v>
      </c>
      <c r="J1114" s="139">
        <v>0.3</v>
      </c>
      <c r="K1114" s="139">
        <v>0.3</v>
      </c>
    </row>
    <row r="1115" s="2" customFormat="true" ht="50" customHeight="true" spans="1:11">
      <c r="A1115" s="57"/>
      <c r="B1115" s="57" t="s">
        <v>885</v>
      </c>
      <c r="C1115" s="57" t="s">
        <v>3419</v>
      </c>
      <c r="D1115" s="40" t="s">
        <v>3420</v>
      </c>
      <c r="E1115" s="39"/>
      <c r="F1115" s="39"/>
      <c r="G1115" s="62" t="s">
        <v>20</v>
      </c>
      <c r="H1115" s="39"/>
      <c r="I1115" s="57">
        <v>5850</v>
      </c>
      <c r="J1115" s="56">
        <f t="shared" si="134"/>
        <v>5265</v>
      </c>
      <c r="K1115" s="56">
        <f t="shared" si="135"/>
        <v>4680</v>
      </c>
    </row>
    <row r="1116" s="2" customFormat="true" ht="50" customHeight="true" spans="1:11">
      <c r="A1116" s="57">
        <v>108</v>
      </c>
      <c r="B1116" s="57" t="s">
        <v>885</v>
      </c>
      <c r="C1116" s="57" t="s">
        <v>3421</v>
      </c>
      <c r="D1116" s="40" t="s">
        <v>3422</v>
      </c>
      <c r="E1116" s="40" t="s">
        <v>3423</v>
      </c>
      <c r="F1116" s="40" t="s">
        <v>3189</v>
      </c>
      <c r="G1116" s="62" t="s">
        <v>20</v>
      </c>
      <c r="H1116" s="39"/>
      <c r="I1116" s="57">
        <v>9360</v>
      </c>
      <c r="J1116" s="56">
        <f t="shared" si="134"/>
        <v>8424</v>
      </c>
      <c r="K1116" s="56">
        <f t="shared" si="135"/>
        <v>7488</v>
      </c>
    </row>
    <row r="1117" s="2" customFormat="true" ht="50" customHeight="true" spans="1:11">
      <c r="A1117" s="57"/>
      <c r="B1117" s="57" t="s">
        <v>885</v>
      </c>
      <c r="C1117" s="57" t="s">
        <v>3424</v>
      </c>
      <c r="D1117" s="40" t="s">
        <v>3425</v>
      </c>
      <c r="E1117" s="39"/>
      <c r="F1117" s="39"/>
      <c r="G1117" s="62" t="s">
        <v>20</v>
      </c>
      <c r="H1117" s="180"/>
      <c r="I1117" s="139">
        <v>0.3</v>
      </c>
      <c r="J1117" s="139">
        <v>0.3</v>
      </c>
      <c r="K1117" s="139">
        <v>0.3</v>
      </c>
    </row>
    <row r="1118" s="2" customFormat="true" ht="50" customHeight="true" spans="1:11">
      <c r="A1118" s="57">
        <v>109</v>
      </c>
      <c r="B1118" s="57" t="s">
        <v>885</v>
      </c>
      <c r="C1118" s="57" t="s">
        <v>3426</v>
      </c>
      <c r="D1118" s="40" t="s">
        <v>3427</v>
      </c>
      <c r="E1118" s="40" t="s">
        <v>3428</v>
      </c>
      <c r="F1118" s="40" t="s">
        <v>3429</v>
      </c>
      <c r="G1118" s="62" t="s">
        <v>20</v>
      </c>
      <c r="H1118" s="180"/>
      <c r="I1118" s="57">
        <v>11854</v>
      </c>
      <c r="J1118" s="56">
        <f t="shared" ref="J1118:J1121" si="136">0.9*I1118</f>
        <v>10668.6</v>
      </c>
      <c r="K1118" s="56">
        <f t="shared" ref="K1118:K1121" si="137">0.8*I1118</f>
        <v>9483.2</v>
      </c>
    </row>
    <row r="1119" s="2" customFormat="true" ht="50" customHeight="true" spans="1:11">
      <c r="A1119" s="57"/>
      <c r="B1119" s="57" t="s">
        <v>885</v>
      </c>
      <c r="C1119" s="57" t="s">
        <v>3430</v>
      </c>
      <c r="D1119" s="40" t="s">
        <v>3431</v>
      </c>
      <c r="E1119" s="39"/>
      <c r="F1119" s="39"/>
      <c r="G1119" s="62" t="s">
        <v>20</v>
      </c>
      <c r="H1119" s="180"/>
      <c r="I1119" s="139">
        <v>0.3</v>
      </c>
      <c r="J1119" s="139">
        <v>0.3</v>
      </c>
      <c r="K1119" s="139">
        <v>0.3</v>
      </c>
    </row>
    <row r="1120" s="2" customFormat="true" ht="50" customHeight="true" spans="1:11">
      <c r="A1120" s="57"/>
      <c r="B1120" s="57" t="s">
        <v>885</v>
      </c>
      <c r="C1120" s="57" t="s">
        <v>3432</v>
      </c>
      <c r="D1120" s="40" t="s">
        <v>3433</v>
      </c>
      <c r="E1120" s="39"/>
      <c r="F1120" s="39"/>
      <c r="G1120" s="62" t="s">
        <v>20</v>
      </c>
      <c r="H1120" s="180"/>
      <c r="I1120" s="57">
        <v>5927</v>
      </c>
      <c r="J1120" s="56">
        <f t="shared" si="136"/>
        <v>5334.3</v>
      </c>
      <c r="K1120" s="56">
        <f t="shared" si="137"/>
        <v>4741.6</v>
      </c>
    </row>
    <row r="1121" s="2" customFormat="true" ht="50" customHeight="true" spans="1:11">
      <c r="A1121" s="57">
        <v>110</v>
      </c>
      <c r="B1121" s="57" t="s">
        <v>885</v>
      </c>
      <c r="C1121" s="57" t="s">
        <v>3434</v>
      </c>
      <c r="D1121" s="40" t="s">
        <v>3435</v>
      </c>
      <c r="E1121" s="40" t="s">
        <v>3436</v>
      </c>
      <c r="F1121" s="40" t="s">
        <v>3437</v>
      </c>
      <c r="G1121" s="62" t="s">
        <v>20</v>
      </c>
      <c r="H1121" s="180"/>
      <c r="I1121" s="57">
        <v>11755</v>
      </c>
      <c r="J1121" s="56">
        <f t="shared" si="136"/>
        <v>10579.5</v>
      </c>
      <c r="K1121" s="56">
        <f t="shared" si="137"/>
        <v>9404</v>
      </c>
    </row>
    <row r="1122" s="2" customFormat="true" ht="50" customHeight="true" spans="1:11">
      <c r="A1122" s="57"/>
      <c r="B1122" s="57" t="s">
        <v>885</v>
      </c>
      <c r="C1122" s="57" t="s">
        <v>3438</v>
      </c>
      <c r="D1122" s="40" t="s">
        <v>3439</v>
      </c>
      <c r="E1122" s="39"/>
      <c r="F1122" s="39"/>
      <c r="G1122" s="62" t="s">
        <v>20</v>
      </c>
      <c r="H1122" s="180"/>
      <c r="I1122" s="139">
        <v>0.3</v>
      </c>
      <c r="J1122" s="139">
        <v>0.3</v>
      </c>
      <c r="K1122" s="139">
        <v>0.3</v>
      </c>
    </row>
    <row r="1123" s="2" customFormat="true" ht="50" customHeight="true" spans="1:11">
      <c r="A1123" s="57"/>
      <c r="B1123" s="57" t="s">
        <v>885</v>
      </c>
      <c r="C1123" s="57" t="s">
        <v>3440</v>
      </c>
      <c r="D1123" s="40" t="s">
        <v>3441</v>
      </c>
      <c r="E1123" s="39"/>
      <c r="F1123" s="39"/>
      <c r="G1123" s="62" t="s">
        <v>20</v>
      </c>
      <c r="H1123" s="180"/>
      <c r="I1123" s="57">
        <v>11755</v>
      </c>
      <c r="J1123" s="56">
        <f t="shared" ref="J1123:J1125" si="138">0.9*I1123</f>
        <v>10579.5</v>
      </c>
      <c r="K1123" s="56">
        <f t="shared" ref="K1123:K1125" si="139">0.8*I1123</f>
        <v>9404</v>
      </c>
    </row>
    <row r="1124" s="2" customFormat="true" ht="50" customHeight="true" spans="1:11">
      <c r="A1124" s="57"/>
      <c r="B1124" s="57" t="s">
        <v>885</v>
      </c>
      <c r="C1124" s="57" t="s">
        <v>3442</v>
      </c>
      <c r="D1124" s="40" t="s">
        <v>3443</v>
      </c>
      <c r="E1124" s="39"/>
      <c r="F1124" s="39"/>
      <c r="G1124" s="62" t="s">
        <v>20</v>
      </c>
      <c r="H1124" s="180"/>
      <c r="I1124" s="57">
        <v>11755</v>
      </c>
      <c r="J1124" s="56">
        <f t="shared" si="138"/>
        <v>10579.5</v>
      </c>
      <c r="K1124" s="56">
        <f t="shared" si="139"/>
        <v>9404</v>
      </c>
    </row>
    <row r="1125" s="2" customFormat="true" ht="50" customHeight="true" spans="1:11">
      <c r="A1125" s="57">
        <v>111</v>
      </c>
      <c r="B1125" s="57" t="s">
        <v>885</v>
      </c>
      <c r="C1125" s="57" t="s">
        <v>3444</v>
      </c>
      <c r="D1125" s="40" t="s">
        <v>3445</v>
      </c>
      <c r="E1125" s="40" t="s">
        <v>3446</v>
      </c>
      <c r="F1125" s="40" t="s">
        <v>3437</v>
      </c>
      <c r="G1125" s="62" t="s">
        <v>20</v>
      </c>
      <c r="H1125" s="180"/>
      <c r="I1125" s="57">
        <v>43940</v>
      </c>
      <c r="J1125" s="56">
        <f t="shared" si="138"/>
        <v>39546</v>
      </c>
      <c r="K1125" s="56">
        <f t="shared" si="139"/>
        <v>35152</v>
      </c>
    </row>
    <row r="1126" s="2" customFormat="true" ht="50" customHeight="true" spans="1:11">
      <c r="A1126" s="57"/>
      <c r="B1126" s="57" t="s">
        <v>885</v>
      </c>
      <c r="C1126" s="57" t="s">
        <v>3447</v>
      </c>
      <c r="D1126" s="40" t="s">
        <v>3448</v>
      </c>
      <c r="E1126" s="39"/>
      <c r="F1126" s="39"/>
      <c r="G1126" s="62" t="s">
        <v>20</v>
      </c>
      <c r="H1126" s="180"/>
      <c r="I1126" s="139">
        <v>0.3</v>
      </c>
      <c r="J1126" s="139">
        <v>0.3</v>
      </c>
      <c r="K1126" s="139">
        <v>0.3</v>
      </c>
    </row>
    <row r="1127" s="2" customFormat="true" ht="50" customHeight="true" spans="1:11">
      <c r="A1127" s="57">
        <v>112</v>
      </c>
      <c r="B1127" s="57" t="s">
        <v>885</v>
      </c>
      <c r="C1127" s="57" t="s">
        <v>3449</v>
      </c>
      <c r="D1127" s="40" t="s">
        <v>3450</v>
      </c>
      <c r="E1127" s="40" t="s">
        <v>3451</v>
      </c>
      <c r="F1127" s="40" t="s">
        <v>3452</v>
      </c>
      <c r="G1127" s="62" t="s">
        <v>20</v>
      </c>
      <c r="H1127" s="180"/>
      <c r="I1127" s="57">
        <v>9754</v>
      </c>
      <c r="J1127" s="56">
        <f t="shared" ref="J1127:J1131" si="140">0.9*I1127</f>
        <v>8778.6</v>
      </c>
      <c r="K1127" s="56">
        <f t="shared" ref="K1127:K1131" si="141">0.8*I1127</f>
        <v>7803.2</v>
      </c>
    </row>
    <row r="1128" s="2" customFormat="true" ht="50" customHeight="true" spans="1:11">
      <c r="A1128" s="57"/>
      <c r="B1128" s="57" t="s">
        <v>885</v>
      </c>
      <c r="C1128" s="57" t="s">
        <v>3453</v>
      </c>
      <c r="D1128" s="40" t="s">
        <v>3454</v>
      </c>
      <c r="E1128" s="39"/>
      <c r="F1128" s="39"/>
      <c r="G1128" s="62" t="s">
        <v>20</v>
      </c>
      <c r="H1128" s="39"/>
      <c r="I1128" s="139">
        <v>0.3</v>
      </c>
      <c r="J1128" s="139">
        <v>0.3</v>
      </c>
      <c r="K1128" s="139">
        <v>0.3</v>
      </c>
    </row>
    <row r="1129" s="2" customFormat="true" ht="50" customHeight="true" spans="1:11">
      <c r="A1129" s="57">
        <v>113</v>
      </c>
      <c r="B1129" s="57" t="s">
        <v>885</v>
      </c>
      <c r="C1129" s="57" t="s">
        <v>3455</v>
      </c>
      <c r="D1129" s="40" t="s">
        <v>3456</v>
      </c>
      <c r="E1129" s="40" t="s">
        <v>3457</v>
      </c>
      <c r="F1129" s="40" t="s">
        <v>3452</v>
      </c>
      <c r="G1129" s="62" t="s">
        <v>20</v>
      </c>
      <c r="H1129" s="39"/>
      <c r="I1129" s="57">
        <v>9568</v>
      </c>
      <c r="J1129" s="56">
        <f t="shared" si="140"/>
        <v>8611.2</v>
      </c>
      <c r="K1129" s="56">
        <f t="shared" si="141"/>
        <v>7654.4</v>
      </c>
    </row>
    <row r="1130" s="2" customFormat="true" ht="50" customHeight="true" spans="1:11">
      <c r="A1130" s="57"/>
      <c r="B1130" s="57" t="s">
        <v>885</v>
      </c>
      <c r="C1130" s="57" t="s">
        <v>3458</v>
      </c>
      <c r="D1130" s="40" t="s">
        <v>3459</v>
      </c>
      <c r="E1130" s="39"/>
      <c r="F1130" s="39"/>
      <c r="G1130" s="62" t="s">
        <v>20</v>
      </c>
      <c r="H1130" s="39"/>
      <c r="I1130" s="139">
        <v>0.3</v>
      </c>
      <c r="J1130" s="139">
        <v>0.3</v>
      </c>
      <c r="K1130" s="139">
        <v>0.3</v>
      </c>
    </row>
    <row r="1131" s="2" customFormat="true" ht="50" customHeight="true" spans="1:11">
      <c r="A1131" s="57">
        <v>114</v>
      </c>
      <c r="B1131" s="57" t="s">
        <v>885</v>
      </c>
      <c r="C1131" s="57" t="s">
        <v>3460</v>
      </c>
      <c r="D1131" s="40" t="s">
        <v>3461</v>
      </c>
      <c r="E1131" s="40" t="s">
        <v>3462</v>
      </c>
      <c r="F1131" s="40" t="s">
        <v>3463</v>
      </c>
      <c r="G1131" s="62" t="s">
        <v>20</v>
      </c>
      <c r="H1131" s="39"/>
      <c r="I1131" s="57">
        <v>9945</v>
      </c>
      <c r="J1131" s="56">
        <f t="shared" si="140"/>
        <v>8950.5</v>
      </c>
      <c r="K1131" s="56">
        <f t="shared" si="141"/>
        <v>7956</v>
      </c>
    </row>
    <row r="1132" s="2" customFormat="true" ht="50" customHeight="true" spans="1:11">
      <c r="A1132" s="57"/>
      <c r="B1132" s="57" t="s">
        <v>885</v>
      </c>
      <c r="C1132" s="57" t="s">
        <v>3464</v>
      </c>
      <c r="D1132" s="40" t="s">
        <v>3465</v>
      </c>
      <c r="E1132" s="39"/>
      <c r="F1132" s="39"/>
      <c r="G1132" s="62" t="s">
        <v>20</v>
      </c>
      <c r="H1132" s="39"/>
      <c r="I1132" s="139">
        <v>0.3</v>
      </c>
      <c r="J1132" s="139">
        <v>0.3</v>
      </c>
      <c r="K1132" s="139">
        <v>0.3</v>
      </c>
    </row>
    <row r="1133" s="2" customFormat="true" ht="50" customHeight="true" spans="1:11">
      <c r="A1133" s="57">
        <v>115</v>
      </c>
      <c r="B1133" s="57" t="s">
        <v>885</v>
      </c>
      <c r="C1133" s="57" t="s">
        <v>3466</v>
      </c>
      <c r="D1133" s="40" t="s">
        <v>3467</v>
      </c>
      <c r="E1133" s="40" t="s">
        <v>3468</v>
      </c>
      <c r="F1133" s="40" t="s">
        <v>3469</v>
      </c>
      <c r="G1133" s="62" t="s">
        <v>20</v>
      </c>
      <c r="H1133" s="39"/>
      <c r="I1133" s="57">
        <v>13832</v>
      </c>
      <c r="J1133" s="56">
        <f t="shared" ref="J1133:J1137" si="142">0.9*I1133</f>
        <v>12448.8</v>
      </c>
      <c r="K1133" s="56">
        <f t="shared" ref="K1133:K1137" si="143">0.8*I1133</f>
        <v>11065.6</v>
      </c>
    </row>
    <row r="1134" s="2" customFormat="true" ht="50" customHeight="true" spans="1:11">
      <c r="A1134" s="57"/>
      <c r="B1134" s="57" t="s">
        <v>885</v>
      </c>
      <c r="C1134" s="57" t="s">
        <v>3470</v>
      </c>
      <c r="D1134" s="40" t="s">
        <v>3471</v>
      </c>
      <c r="E1134" s="39"/>
      <c r="F1134" s="39"/>
      <c r="G1134" s="62" t="s">
        <v>20</v>
      </c>
      <c r="H1134" s="39"/>
      <c r="I1134" s="139">
        <v>0.3</v>
      </c>
      <c r="J1134" s="139">
        <v>0.3</v>
      </c>
      <c r="K1134" s="139">
        <v>0.3</v>
      </c>
    </row>
    <row r="1135" s="2" customFormat="true" ht="50" customHeight="true" spans="1:11">
      <c r="A1135" s="57">
        <v>116</v>
      </c>
      <c r="B1135" s="57" t="s">
        <v>885</v>
      </c>
      <c r="C1135" s="57" t="s">
        <v>3472</v>
      </c>
      <c r="D1135" s="40" t="s">
        <v>3473</v>
      </c>
      <c r="E1135" s="40" t="s">
        <v>3474</v>
      </c>
      <c r="F1135" s="40" t="s">
        <v>3475</v>
      </c>
      <c r="G1135" s="62" t="s">
        <v>20</v>
      </c>
      <c r="H1135" s="39"/>
      <c r="I1135" s="57">
        <v>11648</v>
      </c>
      <c r="J1135" s="56">
        <f t="shared" si="142"/>
        <v>10483.2</v>
      </c>
      <c r="K1135" s="56">
        <f t="shared" si="143"/>
        <v>9318.4</v>
      </c>
    </row>
    <row r="1136" s="2" customFormat="true" ht="50" customHeight="true" spans="1:11">
      <c r="A1136" s="57"/>
      <c r="B1136" s="57" t="s">
        <v>885</v>
      </c>
      <c r="C1136" s="57" t="s">
        <v>3476</v>
      </c>
      <c r="D1136" s="40" t="s">
        <v>3477</v>
      </c>
      <c r="E1136" s="39"/>
      <c r="F1136" s="39"/>
      <c r="G1136" s="62" t="s">
        <v>20</v>
      </c>
      <c r="H1136" s="39"/>
      <c r="I1136" s="139">
        <v>0.3</v>
      </c>
      <c r="J1136" s="139">
        <v>0.3</v>
      </c>
      <c r="K1136" s="139">
        <v>0.3</v>
      </c>
    </row>
    <row r="1137" s="2" customFormat="true" ht="50" customHeight="true" spans="1:11">
      <c r="A1137" s="57">
        <v>117</v>
      </c>
      <c r="B1137" s="57" t="s">
        <v>885</v>
      </c>
      <c r="C1137" s="57" t="s">
        <v>3478</v>
      </c>
      <c r="D1137" s="40" t="s">
        <v>3479</v>
      </c>
      <c r="E1137" s="40" t="s">
        <v>3480</v>
      </c>
      <c r="F1137" s="40" t="s">
        <v>3410</v>
      </c>
      <c r="G1137" s="62" t="s">
        <v>20</v>
      </c>
      <c r="H1137" s="39"/>
      <c r="I1137" s="57">
        <v>5382</v>
      </c>
      <c r="J1137" s="56">
        <f t="shared" si="142"/>
        <v>4843.8</v>
      </c>
      <c r="K1137" s="56">
        <f t="shared" si="143"/>
        <v>4305.6</v>
      </c>
    </row>
    <row r="1138" s="2" customFormat="true" ht="50" customHeight="true" spans="1:11">
      <c r="A1138" s="57"/>
      <c r="B1138" s="57" t="s">
        <v>885</v>
      </c>
      <c r="C1138" s="57" t="s">
        <v>3481</v>
      </c>
      <c r="D1138" s="40" t="s">
        <v>3482</v>
      </c>
      <c r="E1138" s="39"/>
      <c r="F1138" s="39"/>
      <c r="G1138" s="62" t="s">
        <v>20</v>
      </c>
      <c r="H1138" s="39"/>
      <c r="I1138" s="139">
        <v>0.3</v>
      </c>
      <c r="J1138" s="139">
        <v>0.3</v>
      </c>
      <c r="K1138" s="139">
        <v>0.3</v>
      </c>
    </row>
    <row r="1139" s="2" customFormat="true" ht="50" customHeight="true" spans="1:11">
      <c r="A1139" s="57">
        <v>118</v>
      </c>
      <c r="B1139" s="57" t="s">
        <v>885</v>
      </c>
      <c r="C1139" s="57" t="s">
        <v>3483</v>
      </c>
      <c r="D1139" s="40" t="s">
        <v>3484</v>
      </c>
      <c r="E1139" s="40" t="s">
        <v>3485</v>
      </c>
      <c r="F1139" s="40" t="s">
        <v>3486</v>
      </c>
      <c r="G1139" s="62" t="s">
        <v>20</v>
      </c>
      <c r="H1139" s="39"/>
      <c r="I1139" s="57">
        <v>4333</v>
      </c>
      <c r="J1139" s="56">
        <f t="shared" ref="J1139:J1143" si="144">0.9*I1139</f>
        <v>3899.7</v>
      </c>
      <c r="K1139" s="56">
        <f t="shared" ref="K1139:K1143" si="145">0.8*I1139</f>
        <v>3466.4</v>
      </c>
    </row>
    <row r="1140" s="2" customFormat="true" ht="50" customHeight="true" spans="1:11">
      <c r="A1140" s="57"/>
      <c r="B1140" s="57" t="s">
        <v>885</v>
      </c>
      <c r="C1140" s="57" t="s">
        <v>3487</v>
      </c>
      <c r="D1140" s="40" t="s">
        <v>3488</v>
      </c>
      <c r="E1140" s="39"/>
      <c r="F1140" s="39"/>
      <c r="G1140" s="62" t="s">
        <v>20</v>
      </c>
      <c r="H1140" s="39"/>
      <c r="I1140" s="139">
        <v>0.3</v>
      </c>
      <c r="J1140" s="139">
        <v>0.3</v>
      </c>
      <c r="K1140" s="139">
        <v>0.3</v>
      </c>
    </row>
    <row r="1141" s="2" customFormat="true" ht="50" customHeight="true" spans="1:11">
      <c r="A1141" s="57">
        <v>119</v>
      </c>
      <c r="B1141" s="57" t="s">
        <v>885</v>
      </c>
      <c r="C1141" s="57" t="s">
        <v>3489</v>
      </c>
      <c r="D1141" s="40" t="s">
        <v>3490</v>
      </c>
      <c r="E1141" s="40" t="s">
        <v>3491</v>
      </c>
      <c r="F1141" s="40" t="s">
        <v>3492</v>
      </c>
      <c r="G1141" s="62" t="s">
        <v>20</v>
      </c>
      <c r="H1141" s="39"/>
      <c r="I1141" s="57">
        <v>5720</v>
      </c>
      <c r="J1141" s="56">
        <f t="shared" si="144"/>
        <v>5148</v>
      </c>
      <c r="K1141" s="56">
        <f t="shared" si="145"/>
        <v>4576</v>
      </c>
    </row>
    <row r="1142" s="2" customFormat="true" ht="50" customHeight="true" spans="1:11">
      <c r="A1142" s="57"/>
      <c r="B1142" s="57" t="s">
        <v>885</v>
      </c>
      <c r="C1142" s="57" t="s">
        <v>3493</v>
      </c>
      <c r="D1142" s="40" t="s">
        <v>3494</v>
      </c>
      <c r="E1142" s="39"/>
      <c r="F1142" s="39"/>
      <c r="G1142" s="62" t="s">
        <v>20</v>
      </c>
      <c r="H1142" s="39"/>
      <c r="I1142" s="139">
        <v>0.3</v>
      </c>
      <c r="J1142" s="139">
        <v>0.3</v>
      </c>
      <c r="K1142" s="139">
        <v>0.3</v>
      </c>
    </row>
    <row r="1143" s="2" customFormat="true" ht="50" customHeight="true" spans="1:11">
      <c r="A1143" s="57">
        <v>120</v>
      </c>
      <c r="B1143" s="57" t="s">
        <v>885</v>
      </c>
      <c r="C1143" s="57" t="s">
        <v>3495</v>
      </c>
      <c r="D1143" s="40" t="s">
        <v>3496</v>
      </c>
      <c r="E1143" s="40" t="s">
        <v>3497</v>
      </c>
      <c r="F1143" s="40" t="s">
        <v>3498</v>
      </c>
      <c r="G1143" s="62" t="s">
        <v>20</v>
      </c>
      <c r="H1143" s="40" t="s">
        <v>3499</v>
      </c>
      <c r="I1143" s="57">
        <v>11165</v>
      </c>
      <c r="J1143" s="56">
        <f t="shared" si="144"/>
        <v>10048.5</v>
      </c>
      <c r="K1143" s="56">
        <f t="shared" si="145"/>
        <v>8932</v>
      </c>
    </row>
    <row r="1144" s="2" customFormat="true" ht="50" customHeight="true" spans="1:11">
      <c r="A1144" s="57"/>
      <c r="B1144" s="57" t="s">
        <v>885</v>
      </c>
      <c r="C1144" s="57" t="s">
        <v>3500</v>
      </c>
      <c r="D1144" s="40" t="s">
        <v>3501</v>
      </c>
      <c r="E1144" s="39"/>
      <c r="F1144" s="39"/>
      <c r="G1144" s="62" t="s">
        <v>20</v>
      </c>
      <c r="H1144" s="39"/>
      <c r="I1144" s="139">
        <v>0.3</v>
      </c>
      <c r="J1144" s="139">
        <v>0.3</v>
      </c>
      <c r="K1144" s="139">
        <v>0.3</v>
      </c>
    </row>
    <row r="1145" s="2" customFormat="true" ht="50" customHeight="true" spans="1:11">
      <c r="A1145" s="57">
        <v>121</v>
      </c>
      <c r="B1145" s="57" t="s">
        <v>885</v>
      </c>
      <c r="C1145" s="57" t="s">
        <v>3502</v>
      </c>
      <c r="D1145" s="40" t="s">
        <v>3503</v>
      </c>
      <c r="E1145" s="40" t="s">
        <v>3504</v>
      </c>
      <c r="F1145" s="40" t="s">
        <v>3505</v>
      </c>
      <c r="G1145" s="62" t="s">
        <v>20</v>
      </c>
      <c r="H1145" s="180"/>
      <c r="I1145" s="57">
        <v>9945</v>
      </c>
      <c r="J1145" s="56">
        <f t="shared" ref="J1145:J1151" si="146">0.9*I1145</f>
        <v>8950.5</v>
      </c>
      <c r="K1145" s="56">
        <f t="shared" ref="K1145:K1151" si="147">0.8*I1145</f>
        <v>7956</v>
      </c>
    </row>
    <row r="1146" s="2" customFormat="true" ht="50" customHeight="true" spans="1:11">
      <c r="A1146" s="57"/>
      <c r="B1146" s="57" t="s">
        <v>885</v>
      </c>
      <c r="C1146" s="57" t="s">
        <v>3506</v>
      </c>
      <c r="D1146" s="40" t="s">
        <v>3507</v>
      </c>
      <c r="E1146" s="39"/>
      <c r="F1146" s="39"/>
      <c r="G1146" s="62" t="s">
        <v>20</v>
      </c>
      <c r="H1146" s="39"/>
      <c r="I1146" s="139">
        <v>0.3</v>
      </c>
      <c r="J1146" s="139">
        <v>0.3</v>
      </c>
      <c r="K1146" s="139">
        <v>0.3</v>
      </c>
    </row>
    <row r="1147" s="2" customFormat="true" ht="50" customHeight="true" spans="1:11">
      <c r="A1147" s="57">
        <v>122</v>
      </c>
      <c r="B1147" s="57" t="s">
        <v>885</v>
      </c>
      <c r="C1147" s="57" t="s">
        <v>3508</v>
      </c>
      <c r="D1147" s="40" t="s">
        <v>3509</v>
      </c>
      <c r="E1147" s="40" t="s">
        <v>3510</v>
      </c>
      <c r="F1147" s="40" t="s">
        <v>3511</v>
      </c>
      <c r="G1147" s="62" t="s">
        <v>20</v>
      </c>
      <c r="H1147" s="39"/>
      <c r="I1147" s="57">
        <v>8766</v>
      </c>
      <c r="J1147" s="56">
        <f t="shared" si="146"/>
        <v>7889.4</v>
      </c>
      <c r="K1147" s="56">
        <f t="shared" si="147"/>
        <v>7012.8</v>
      </c>
    </row>
    <row r="1148" s="2" customFormat="true" ht="39" customHeight="true" spans="1:11">
      <c r="A1148" s="57"/>
      <c r="B1148" s="57" t="s">
        <v>885</v>
      </c>
      <c r="C1148" s="57" t="s">
        <v>3512</v>
      </c>
      <c r="D1148" s="40" t="s">
        <v>3513</v>
      </c>
      <c r="E1148" s="39"/>
      <c r="F1148" s="39"/>
      <c r="G1148" s="62" t="s">
        <v>20</v>
      </c>
      <c r="H1148" s="39"/>
      <c r="I1148" s="139">
        <v>0.3</v>
      </c>
      <c r="J1148" s="139">
        <v>0.3</v>
      </c>
      <c r="K1148" s="139">
        <v>0.3</v>
      </c>
    </row>
    <row r="1149" s="2" customFormat="true" ht="36" customHeight="true" spans="1:11">
      <c r="A1149" s="57"/>
      <c r="B1149" s="57" t="s">
        <v>885</v>
      </c>
      <c r="C1149" s="57" t="s">
        <v>3514</v>
      </c>
      <c r="D1149" s="40" t="s">
        <v>3515</v>
      </c>
      <c r="E1149" s="39"/>
      <c r="F1149" s="39"/>
      <c r="G1149" s="62" t="s">
        <v>20</v>
      </c>
      <c r="H1149" s="180"/>
      <c r="I1149" s="57">
        <v>877</v>
      </c>
      <c r="J1149" s="56">
        <f t="shared" si="146"/>
        <v>789.3</v>
      </c>
      <c r="K1149" s="56">
        <f t="shared" si="147"/>
        <v>701.6</v>
      </c>
    </row>
    <row r="1150" s="2" customFormat="true" ht="36" customHeight="true" spans="1:11">
      <c r="A1150" s="57"/>
      <c r="B1150" s="57" t="s">
        <v>885</v>
      </c>
      <c r="C1150" s="57" t="s">
        <v>3516</v>
      </c>
      <c r="D1150" s="40" t="s">
        <v>3517</v>
      </c>
      <c r="E1150" s="39"/>
      <c r="F1150" s="39"/>
      <c r="G1150" s="62" t="s">
        <v>20</v>
      </c>
      <c r="H1150" s="180"/>
      <c r="I1150" s="57">
        <v>1753</v>
      </c>
      <c r="J1150" s="56">
        <f t="shared" si="146"/>
        <v>1577.7</v>
      </c>
      <c r="K1150" s="56">
        <f t="shared" si="147"/>
        <v>1402.4</v>
      </c>
    </row>
    <row r="1151" s="2" customFormat="true" ht="37" customHeight="true" spans="1:11">
      <c r="A1151" s="57">
        <v>123</v>
      </c>
      <c r="B1151" s="57" t="s">
        <v>885</v>
      </c>
      <c r="C1151" s="57" t="s">
        <v>3518</v>
      </c>
      <c r="D1151" s="40" t="s">
        <v>3519</v>
      </c>
      <c r="E1151" s="40" t="s">
        <v>3520</v>
      </c>
      <c r="F1151" s="40" t="s">
        <v>3521</v>
      </c>
      <c r="G1151" s="62" t="s">
        <v>20</v>
      </c>
      <c r="H1151" s="180"/>
      <c r="I1151" s="57">
        <v>5441</v>
      </c>
      <c r="J1151" s="56">
        <f t="shared" si="146"/>
        <v>4896.9</v>
      </c>
      <c r="K1151" s="56">
        <f t="shared" si="147"/>
        <v>4352.8</v>
      </c>
    </row>
    <row r="1152" s="2" customFormat="true" ht="40" customHeight="true" spans="1:11">
      <c r="A1152" s="57"/>
      <c r="B1152" s="57" t="s">
        <v>885</v>
      </c>
      <c r="C1152" s="57" t="s">
        <v>3522</v>
      </c>
      <c r="D1152" s="40" t="s">
        <v>3523</v>
      </c>
      <c r="E1152" s="39"/>
      <c r="F1152" s="39"/>
      <c r="G1152" s="62" t="s">
        <v>20</v>
      </c>
      <c r="H1152" s="39"/>
      <c r="I1152" s="139">
        <v>0.3</v>
      </c>
      <c r="J1152" s="139">
        <v>0.3</v>
      </c>
      <c r="K1152" s="139">
        <v>0.3</v>
      </c>
    </row>
    <row r="1153" s="2" customFormat="true" ht="50" customHeight="true" spans="1:11">
      <c r="A1153" s="57">
        <v>124</v>
      </c>
      <c r="B1153" s="57" t="s">
        <v>885</v>
      </c>
      <c r="C1153" s="57" t="s">
        <v>3524</v>
      </c>
      <c r="D1153" s="40" t="s">
        <v>3525</v>
      </c>
      <c r="E1153" s="40" t="s">
        <v>3526</v>
      </c>
      <c r="F1153" s="40" t="s">
        <v>3527</v>
      </c>
      <c r="G1153" s="62" t="s">
        <v>20</v>
      </c>
      <c r="H1153" s="40" t="s">
        <v>3528</v>
      </c>
      <c r="I1153" s="57">
        <v>9932</v>
      </c>
      <c r="J1153" s="56">
        <f t="shared" ref="J1153:J1156" si="148">0.9*I1153</f>
        <v>8938.8</v>
      </c>
      <c r="K1153" s="56">
        <f t="shared" ref="K1153:K1156" si="149">0.8*I1153</f>
        <v>7945.6</v>
      </c>
    </row>
    <row r="1154" s="2" customFormat="true" ht="42" customHeight="true" spans="1:11">
      <c r="A1154" s="57"/>
      <c r="B1154" s="57" t="s">
        <v>885</v>
      </c>
      <c r="C1154" s="57" t="s">
        <v>3529</v>
      </c>
      <c r="D1154" s="40" t="s">
        <v>3530</v>
      </c>
      <c r="E1154" s="39"/>
      <c r="F1154" s="39"/>
      <c r="G1154" s="62" t="s">
        <v>20</v>
      </c>
      <c r="H1154" s="39"/>
      <c r="I1154" s="139">
        <v>0.3</v>
      </c>
      <c r="J1154" s="139">
        <v>0.3</v>
      </c>
      <c r="K1154" s="139">
        <v>0.3</v>
      </c>
    </row>
    <row r="1155" s="2" customFormat="true" ht="42" customHeight="true" spans="1:11">
      <c r="A1155" s="57"/>
      <c r="B1155" s="57" t="s">
        <v>885</v>
      </c>
      <c r="C1155" s="57" t="s">
        <v>3531</v>
      </c>
      <c r="D1155" s="40" t="s">
        <v>3532</v>
      </c>
      <c r="E1155" s="39"/>
      <c r="F1155" s="39"/>
      <c r="G1155" s="62" t="s">
        <v>20</v>
      </c>
      <c r="H1155" s="39"/>
      <c r="I1155" s="57">
        <v>993</v>
      </c>
      <c r="J1155" s="56">
        <f t="shared" si="148"/>
        <v>893.7</v>
      </c>
      <c r="K1155" s="56">
        <f t="shared" si="149"/>
        <v>794.4</v>
      </c>
    </row>
    <row r="1156" s="2" customFormat="true" ht="50" customHeight="true" spans="1:11">
      <c r="A1156" s="57">
        <v>125</v>
      </c>
      <c r="B1156" s="57" t="s">
        <v>885</v>
      </c>
      <c r="C1156" s="57" t="s">
        <v>3533</v>
      </c>
      <c r="D1156" s="40" t="s">
        <v>3534</v>
      </c>
      <c r="E1156" s="40" t="s">
        <v>3535</v>
      </c>
      <c r="F1156" s="40" t="s">
        <v>3536</v>
      </c>
      <c r="G1156" s="62" t="s">
        <v>20</v>
      </c>
      <c r="H1156" s="39"/>
      <c r="I1156" s="57">
        <v>12081</v>
      </c>
      <c r="J1156" s="56">
        <f t="shared" si="148"/>
        <v>10872.9</v>
      </c>
      <c r="K1156" s="56">
        <f t="shared" si="149"/>
        <v>9664.8</v>
      </c>
    </row>
    <row r="1157" s="2" customFormat="true" ht="50" customHeight="true" spans="1:11">
      <c r="A1157" s="57"/>
      <c r="B1157" s="57" t="s">
        <v>885</v>
      </c>
      <c r="C1157" s="57" t="s">
        <v>3537</v>
      </c>
      <c r="D1157" s="40" t="s">
        <v>3538</v>
      </c>
      <c r="E1157" s="39"/>
      <c r="F1157" s="39"/>
      <c r="G1157" s="62" t="s">
        <v>20</v>
      </c>
      <c r="H1157" s="39"/>
      <c r="I1157" s="139">
        <v>0.3</v>
      </c>
      <c r="J1157" s="139">
        <v>0.3</v>
      </c>
      <c r="K1157" s="139">
        <v>0.3</v>
      </c>
    </row>
    <row r="1158" s="2" customFormat="true" ht="50" customHeight="true" spans="1:11">
      <c r="A1158" s="57"/>
      <c r="B1158" s="57" t="s">
        <v>885</v>
      </c>
      <c r="C1158" s="57" t="s">
        <v>3539</v>
      </c>
      <c r="D1158" s="40" t="s">
        <v>3540</v>
      </c>
      <c r="E1158" s="39"/>
      <c r="F1158" s="39"/>
      <c r="G1158" s="62" t="s">
        <v>20</v>
      </c>
      <c r="H1158" s="39"/>
      <c r="I1158" s="57">
        <v>1208</v>
      </c>
      <c r="J1158" s="56">
        <f t="shared" ref="J1158:J1161" si="150">0.9*I1158</f>
        <v>1087.2</v>
      </c>
      <c r="K1158" s="56">
        <f t="shared" ref="K1158:K1161" si="151">0.8*I1158</f>
        <v>966.4</v>
      </c>
    </row>
    <row r="1159" s="2" customFormat="true" ht="50" customHeight="true" spans="1:11">
      <c r="A1159" s="57">
        <v>126</v>
      </c>
      <c r="B1159" s="57" t="s">
        <v>885</v>
      </c>
      <c r="C1159" s="57" t="s">
        <v>3541</v>
      </c>
      <c r="D1159" s="40" t="s">
        <v>3542</v>
      </c>
      <c r="E1159" s="40" t="s">
        <v>3543</v>
      </c>
      <c r="F1159" s="40" t="s">
        <v>3544</v>
      </c>
      <c r="G1159" s="62" t="s">
        <v>20</v>
      </c>
      <c r="H1159" s="39"/>
      <c r="I1159" s="57">
        <v>4233</v>
      </c>
      <c r="J1159" s="56">
        <f t="shared" si="150"/>
        <v>3809.7</v>
      </c>
      <c r="K1159" s="56">
        <f t="shared" si="151"/>
        <v>3386.4</v>
      </c>
    </row>
    <row r="1160" s="2" customFormat="true" ht="50" customHeight="true" spans="1:11">
      <c r="A1160" s="57"/>
      <c r="B1160" s="57" t="s">
        <v>885</v>
      </c>
      <c r="C1160" s="57" t="s">
        <v>3545</v>
      </c>
      <c r="D1160" s="40" t="s">
        <v>3546</v>
      </c>
      <c r="E1160" s="39"/>
      <c r="F1160" s="39"/>
      <c r="G1160" s="62" t="s">
        <v>20</v>
      </c>
      <c r="H1160" s="180"/>
      <c r="I1160" s="139">
        <v>0.3</v>
      </c>
      <c r="J1160" s="139">
        <v>0.3</v>
      </c>
      <c r="K1160" s="139">
        <v>0.3</v>
      </c>
    </row>
    <row r="1161" s="2" customFormat="true" ht="50" customHeight="true" spans="1:11">
      <c r="A1161" s="57">
        <v>127</v>
      </c>
      <c r="B1161" s="57" t="s">
        <v>885</v>
      </c>
      <c r="C1161" s="57" t="s">
        <v>3547</v>
      </c>
      <c r="D1161" s="40" t="s">
        <v>3548</v>
      </c>
      <c r="E1161" s="40" t="s">
        <v>3549</v>
      </c>
      <c r="F1161" s="40" t="s">
        <v>3505</v>
      </c>
      <c r="G1161" s="62" t="s">
        <v>20</v>
      </c>
      <c r="H1161" s="180"/>
      <c r="I1161" s="57">
        <v>11477</v>
      </c>
      <c r="J1161" s="56">
        <f t="shared" si="150"/>
        <v>10329.3</v>
      </c>
      <c r="K1161" s="56">
        <f t="shared" si="151"/>
        <v>9181.6</v>
      </c>
    </row>
    <row r="1162" s="2" customFormat="true" ht="50" customHeight="true" spans="1:11">
      <c r="A1162" s="57"/>
      <c r="B1162" s="57" t="s">
        <v>885</v>
      </c>
      <c r="C1162" s="57" t="s">
        <v>3550</v>
      </c>
      <c r="D1162" s="40" t="s">
        <v>3551</v>
      </c>
      <c r="E1162" s="39"/>
      <c r="F1162" s="39"/>
      <c r="G1162" s="62" t="s">
        <v>20</v>
      </c>
      <c r="H1162" s="39"/>
      <c r="I1162" s="139">
        <v>0.3</v>
      </c>
      <c r="J1162" s="139">
        <v>0.3</v>
      </c>
      <c r="K1162" s="139">
        <v>0.3</v>
      </c>
    </row>
    <row r="1163" s="2" customFormat="true" ht="50" customHeight="true" spans="1:11">
      <c r="A1163" s="57">
        <v>128</v>
      </c>
      <c r="B1163" s="57" t="s">
        <v>885</v>
      </c>
      <c r="C1163" s="57" t="s">
        <v>3552</v>
      </c>
      <c r="D1163" s="40" t="s">
        <v>3553</v>
      </c>
      <c r="E1163" s="40" t="s">
        <v>3554</v>
      </c>
      <c r="F1163" s="40" t="s">
        <v>3555</v>
      </c>
      <c r="G1163" s="62" t="s">
        <v>20</v>
      </c>
      <c r="H1163" s="40" t="s">
        <v>3556</v>
      </c>
      <c r="I1163" s="57">
        <v>12623</v>
      </c>
      <c r="J1163" s="56">
        <f>0.9*I1163</f>
        <v>11360.7</v>
      </c>
      <c r="K1163" s="56">
        <f>0.8*I1163</f>
        <v>10098.4</v>
      </c>
    </row>
    <row r="1164" s="2" customFormat="true" ht="50" customHeight="true" spans="1:11">
      <c r="A1164" s="57"/>
      <c r="B1164" s="57" t="s">
        <v>885</v>
      </c>
      <c r="C1164" s="57" t="s">
        <v>3557</v>
      </c>
      <c r="D1164" s="40" t="s">
        <v>3558</v>
      </c>
      <c r="E1164" s="39"/>
      <c r="F1164" s="39"/>
      <c r="G1164" s="62" t="s">
        <v>20</v>
      </c>
      <c r="H1164" s="180"/>
      <c r="I1164" s="139">
        <v>0.3</v>
      </c>
      <c r="J1164" s="139">
        <v>0.3</v>
      </c>
      <c r="K1164" s="139">
        <v>0.3</v>
      </c>
    </row>
    <row r="1165" s="2" customFormat="true" ht="50" customHeight="true" spans="1:11">
      <c r="A1165" s="57">
        <v>129</v>
      </c>
      <c r="B1165" s="57" t="s">
        <v>885</v>
      </c>
      <c r="C1165" s="57" t="s">
        <v>3559</v>
      </c>
      <c r="D1165" s="40" t="s">
        <v>3560</v>
      </c>
      <c r="E1165" s="40" t="s">
        <v>3561</v>
      </c>
      <c r="F1165" s="40" t="s">
        <v>3562</v>
      </c>
      <c r="G1165" s="62" t="s">
        <v>20</v>
      </c>
      <c r="H1165" s="180"/>
      <c r="I1165" s="57">
        <v>10878</v>
      </c>
      <c r="J1165" s="56">
        <f>0.9*I1165</f>
        <v>9790.2</v>
      </c>
      <c r="K1165" s="56">
        <f>0.8*I1165</f>
        <v>8702.4</v>
      </c>
    </row>
    <row r="1166" s="2" customFormat="true" ht="50" customHeight="true" spans="1:11">
      <c r="A1166" s="57"/>
      <c r="B1166" s="57" t="s">
        <v>885</v>
      </c>
      <c r="C1166" s="57" t="s">
        <v>3563</v>
      </c>
      <c r="D1166" s="40" t="s">
        <v>3564</v>
      </c>
      <c r="E1166" s="39"/>
      <c r="F1166" s="39"/>
      <c r="G1166" s="62" t="s">
        <v>20</v>
      </c>
      <c r="H1166" s="39"/>
      <c r="I1166" s="139">
        <v>0.3</v>
      </c>
      <c r="J1166" s="139">
        <v>0.3</v>
      </c>
      <c r="K1166" s="139">
        <v>0.3</v>
      </c>
    </row>
    <row r="1167" s="1" customFormat="true" ht="27" spans="1:11">
      <c r="A1167" s="181" t="s">
        <v>3565</v>
      </c>
      <c r="B1167" s="181"/>
      <c r="C1167" s="181"/>
      <c r="D1167" s="181"/>
      <c r="E1167" s="181"/>
      <c r="F1167" s="181"/>
      <c r="G1167" s="181"/>
      <c r="H1167" s="181"/>
      <c r="I1167" s="181"/>
      <c r="J1167" s="181"/>
      <c r="K1167" s="181"/>
    </row>
    <row r="1168" s="1" customFormat="true" ht="235" customHeight="true" spans="1:11">
      <c r="A1168" s="173" t="s">
        <v>3566</v>
      </c>
      <c r="B1168" s="173"/>
      <c r="C1168" s="173"/>
      <c r="D1168" s="173"/>
      <c r="E1168" s="173"/>
      <c r="F1168" s="173"/>
      <c r="G1168" s="173"/>
      <c r="H1168" s="173"/>
      <c r="I1168" s="175"/>
      <c r="J1168" s="175"/>
      <c r="K1168" s="175"/>
    </row>
    <row r="1169" s="17" customFormat="true" ht="75" spans="1:11">
      <c r="A1169" s="163" t="s">
        <v>4</v>
      </c>
      <c r="B1169" s="164" t="s">
        <v>5</v>
      </c>
      <c r="C1169" s="164" t="s">
        <v>272</v>
      </c>
      <c r="D1169" s="163" t="s">
        <v>7</v>
      </c>
      <c r="E1169" s="163" t="s">
        <v>8</v>
      </c>
      <c r="F1169" s="163" t="s">
        <v>9</v>
      </c>
      <c r="G1169" s="163" t="s">
        <v>10</v>
      </c>
      <c r="H1169" s="163" t="s">
        <v>11</v>
      </c>
      <c r="I1169" s="163" t="s">
        <v>1119</v>
      </c>
      <c r="J1169" s="163" t="s">
        <v>1120</v>
      </c>
      <c r="K1169" s="163" t="s">
        <v>1121</v>
      </c>
    </row>
    <row r="1170" s="1" customFormat="true" ht="20.25" spans="1:11">
      <c r="A1170" s="182" t="s">
        <v>3567</v>
      </c>
      <c r="B1170" s="183"/>
      <c r="C1170" s="184"/>
      <c r="D1170" s="185"/>
      <c r="E1170" s="184"/>
      <c r="F1170" s="184"/>
      <c r="G1170" s="184"/>
      <c r="H1170" s="185"/>
      <c r="I1170" s="49"/>
      <c r="J1170" s="49"/>
      <c r="K1170" s="49"/>
    </row>
    <row r="1171" s="1" customFormat="true" ht="69" customHeight="true" spans="1:11">
      <c r="A1171" s="56">
        <v>1</v>
      </c>
      <c r="B1171" s="56" t="s">
        <v>152</v>
      </c>
      <c r="C1171" s="257" t="s">
        <v>3568</v>
      </c>
      <c r="D1171" s="92" t="s">
        <v>3569</v>
      </c>
      <c r="E1171" s="92" t="s">
        <v>3570</v>
      </c>
      <c r="F1171" s="92" t="s">
        <v>3571</v>
      </c>
      <c r="G1171" s="73" t="s">
        <v>20</v>
      </c>
      <c r="H1171" s="39"/>
      <c r="I1171" s="56">
        <v>9</v>
      </c>
      <c r="J1171" s="56">
        <f t="shared" ref="J1171:J1175" si="152">0.9*I1171</f>
        <v>8.1</v>
      </c>
      <c r="K1171" s="56">
        <f t="shared" ref="K1171:K1175" si="153">0.8*I1171</f>
        <v>7.2</v>
      </c>
    </row>
    <row r="1172" s="18" customFormat="true" ht="70" customHeight="true" spans="1:11">
      <c r="A1172" s="56">
        <v>2</v>
      </c>
      <c r="B1172" s="56" t="s">
        <v>152</v>
      </c>
      <c r="C1172" s="61" t="s">
        <v>3572</v>
      </c>
      <c r="D1172" s="92" t="s">
        <v>3573</v>
      </c>
      <c r="E1172" s="92" t="s">
        <v>3574</v>
      </c>
      <c r="F1172" s="92" t="s">
        <v>3575</v>
      </c>
      <c r="G1172" s="73" t="s">
        <v>20</v>
      </c>
      <c r="H1172" s="39"/>
      <c r="I1172" s="56">
        <v>107</v>
      </c>
      <c r="J1172" s="56">
        <f t="shared" si="152"/>
        <v>96.3</v>
      </c>
      <c r="K1172" s="56">
        <f t="shared" si="153"/>
        <v>85.6</v>
      </c>
    </row>
    <row r="1173" s="18" customFormat="true" ht="73" customHeight="true" spans="1:11">
      <c r="A1173" s="56">
        <v>3</v>
      </c>
      <c r="B1173" s="56" t="s">
        <v>152</v>
      </c>
      <c r="C1173" s="61" t="s">
        <v>3576</v>
      </c>
      <c r="D1173" s="92" t="s">
        <v>3577</v>
      </c>
      <c r="E1173" s="92" t="s">
        <v>3578</v>
      </c>
      <c r="F1173" s="92" t="s">
        <v>3579</v>
      </c>
      <c r="G1173" s="73" t="s">
        <v>20</v>
      </c>
      <c r="H1173" s="39"/>
      <c r="I1173" s="56">
        <v>40</v>
      </c>
      <c r="J1173" s="56">
        <f t="shared" si="152"/>
        <v>36</v>
      </c>
      <c r="K1173" s="56">
        <f t="shared" si="153"/>
        <v>32</v>
      </c>
    </row>
    <row r="1174" s="18" customFormat="true" ht="72" customHeight="true" spans="1:11">
      <c r="A1174" s="56">
        <v>4</v>
      </c>
      <c r="B1174" s="56" t="s">
        <v>152</v>
      </c>
      <c r="C1174" s="61" t="s">
        <v>3580</v>
      </c>
      <c r="D1174" s="92" t="s">
        <v>3581</v>
      </c>
      <c r="E1174" s="92" t="s">
        <v>3582</v>
      </c>
      <c r="F1174" s="92" t="s">
        <v>3575</v>
      </c>
      <c r="G1174" s="73" t="s">
        <v>20</v>
      </c>
      <c r="H1174" s="39"/>
      <c r="I1174" s="56">
        <v>520</v>
      </c>
      <c r="J1174" s="56">
        <f t="shared" si="152"/>
        <v>468</v>
      </c>
      <c r="K1174" s="56">
        <f t="shared" si="153"/>
        <v>416</v>
      </c>
    </row>
    <row r="1175" s="18" customFormat="true" ht="70" customHeight="true" spans="1:11">
      <c r="A1175" s="56">
        <v>5</v>
      </c>
      <c r="B1175" s="56" t="s">
        <v>152</v>
      </c>
      <c r="C1175" s="61" t="s">
        <v>3583</v>
      </c>
      <c r="D1175" s="92" t="s">
        <v>3584</v>
      </c>
      <c r="E1175" s="92" t="s">
        <v>3585</v>
      </c>
      <c r="F1175" s="92" t="s">
        <v>3575</v>
      </c>
      <c r="G1175" s="73" t="s">
        <v>473</v>
      </c>
      <c r="H1175" s="39"/>
      <c r="I1175" s="56">
        <v>378</v>
      </c>
      <c r="J1175" s="56">
        <f t="shared" si="152"/>
        <v>340.2</v>
      </c>
      <c r="K1175" s="56">
        <f t="shared" si="153"/>
        <v>302.4</v>
      </c>
    </row>
    <row r="1176" s="1" customFormat="true" ht="20.25" spans="1:11">
      <c r="A1176" s="182" t="s">
        <v>3586</v>
      </c>
      <c r="B1176" s="186"/>
      <c r="C1176" s="187"/>
      <c r="D1176" s="84"/>
      <c r="E1176" s="187"/>
      <c r="F1176" s="187"/>
      <c r="G1176" s="187"/>
      <c r="H1176" s="84"/>
      <c r="I1176" s="186"/>
      <c r="J1176" s="56"/>
      <c r="K1176" s="56"/>
    </row>
    <row r="1177" s="18" customFormat="true" ht="86" customHeight="true" spans="1:11">
      <c r="A1177" s="56">
        <v>6</v>
      </c>
      <c r="B1177" s="56" t="s">
        <v>210</v>
      </c>
      <c r="C1177" s="61" t="s">
        <v>3587</v>
      </c>
      <c r="D1177" s="92" t="s">
        <v>3588</v>
      </c>
      <c r="E1177" s="92" t="s">
        <v>3589</v>
      </c>
      <c r="F1177" s="92" t="s">
        <v>3590</v>
      </c>
      <c r="G1177" s="73" t="s">
        <v>466</v>
      </c>
      <c r="H1177" s="39" t="s">
        <v>3591</v>
      </c>
      <c r="I1177" s="56">
        <v>55</v>
      </c>
      <c r="J1177" s="56">
        <f t="shared" ref="J1177:J1179" si="154">0.9*I1177</f>
        <v>49.5</v>
      </c>
      <c r="K1177" s="56">
        <f t="shared" ref="K1177:K1179" si="155">0.8*I1177</f>
        <v>44</v>
      </c>
    </row>
    <row r="1178" s="18" customFormat="true" ht="116" customHeight="true" spans="1:11">
      <c r="A1178" s="56">
        <v>7</v>
      </c>
      <c r="B1178" s="56" t="s">
        <v>210</v>
      </c>
      <c r="C1178" s="61" t="s">
        <v>3592</v>
      </c>
      <c r="D1178" s="92" t="s">
        <v>3593</v>
      </c>
      <c r="E1178" s="92" t="s">
        <v>3594</v>
      </c>
      <c r="F1178" s="92" t="s">
        <v>3590</v>
      </c>
      <c r="G1178" s="73" t="s">
        <v>466</v>
      </c>
      <c r="H1178" s="39" t="s">
        <v>3595</v>
      </c>
      <c r="I1178" s="56">
        <v>173</v>
      </c>
      <c r="J1178" s="56">
        <f t="shared" si="154"/>
        <v>155.7</v>
      </c>
      <c r="K1178" s="56">
        <f t="shared" si="155"/>
        <v>138.4</v>
      </c>
    </row>
    <row r="1179" s="18" customFormat="true" ht="75" customHeight="true" spans="1:11">
      <c r="A1179" s="56">
        <v>8</v>
      </c>
      <c r="B1179" s="56" t="s">
        <v>210</v>
      </c>
      <c r="C1179" s="61" t="s">
        <v>3596</v>
      </c>
      <c r="D1179" s="92" t="s">
        <v>3597</v>
      </c>
      <c r="E1179" s="92" t="s">
        <v>3598</v>
      </c>
      <c r="F1179" s="92" t="s">
        <v>3599</v>
      </c>
      <c r="G1179" s="73" t="s">
        <v>20</v>
      </c>
      <c r="H1179" s="40" t="s">
        <v>3600</v>
      </c>
      <c r="I1179" s="56">
        <v>260</v>
      </c>
      <c r="J1179" s="56">
        <f t="shared" si="154"/>
        <v>234</v>
      </c>
      <c r="K1179" s="56">
        <f t="shared" si="155"/>
        <v>208</v>
      </c>
    </row>
    <row r="1180" s="18" customFormat="true" ht="46" customHeight="true" spans="1:11">
      <c r="A1180" s="56"/>
      <c r="B1180" s="56" t="s">
        <v>210</v>
      </c>
      <c r="C1180" s="61" t="s">
        <v>3601</v>
      </c>
      <c r="D1180" s="92" t="s">
        <v>3602</v>
      </c>
      <c r="E1180" s="58"/>
      <c r="F1180" s="58"/>
      <c r="G1180" s="73" t="s">
        <v>20</v>
      </c>
      <c r="H1180" s="39"/>
      <c r="I1180" s="80">
        <v>0.3</v>
      </c>
      <c r="J1180" s="80">
        <v>0.3</v>
      </c>
      <c r="K1180" s="80">
        <v>0.3</v>
      </c>
    </row>
    <row r="1181" s="18" customFormat="true" ht="47" customHeight="true" spans="1:11">
      <c r="A1181" s="56">
        <v>9</v>
      </c>
      <c r="B1181" s="56" t="s">
        <v>210</v>
      </c>
      <c r="C1181" s="61" t="s">
        <v>3603</v>
      </c>
      <c r="D1181" s="92" t="s">
        <v>3604</v>
      </c>
      <c r="E1181" s="92" t="s">
        <v>3605</v>
      </c>
      <c r="F1181" s="92" t="s">
        <v>3606</v>
      </c>
      <c r="G1181" s="73" t="s">
        <v>20</v>
      </c>
      <c r="H1181" s="39"/>
      <c r="I1181" s="56">
        <v>42</v>
      </c>
      <c r="J1181" s="56">
        <f t="shared" ref="J1181:J1185" si="156">0.9*I1181</f>
        <v>37.8</v>
      </c>
      <c r="K1181" s="56">
        <f t="shared" ref="K1181:K1185" si="157">0.8*I1181</f>
        <v>33.6</v>
      </c>
    </row>
    <row r="1182" s="18" customFormat="true" ht="45" customHeight="true" spans="1:11">
      <c r="A1182" s="56">
        <v>10</v>
      </c>
      <c r="B1182" s="56" t="s">
        <v>210</v>
      </c>
      <c r="C1182" s="61" t="s">
        <v>3607</v>
      </c>
      <c r="D1182" s="92" t="s">
        <v>3608</v>
      </c>
      <c r="E1182" s="92" t="s">
        <v>3609</v>
      </c>
      <c r="F1182" s="92" t="s">
        <v>3610</v>
      </c>
      <c r="G1182" s="73" t="s">
        <v>20</v>
      </c>
      <c r="H1182" s="39"/>
      <c r="I1182" s="56">
        <v>73</v>
      </c>
      <c r="J1182" s="56">
        <f t="shared" si="156"/>
        <v>65.7</v>
      </c>
      <c r="K1182" s="56">
        <f t="shared" si="157"/>
        <v>58.4</v>
      </c>
    </row>
    <row r="1183" s="18" customFormat="true" ht="52" customHeight="true" spans="1:11">
      <c r="A1183" s="56">
        <v>11</v>
      </c>
      <c r="B1183" s="56" t="s">
        <v>210</v>
      </c>
      <c r="C1183" s="61" t="s">
        <v>3611</v>
      </c>
      <c r="D1183" s="92" t="s">
        <v>3612</v>
      </c>
      <c r="E1183" s="92" t="s">
        <v>3613</v>
      </c>
      <c r="F1183" s="92" t="s">
        <v>3610</v>
      </c>
      <c r="G1183" s="73" t="s">
        <v>473</v>
      </c>
      <c r="H1183" s="39"/>
      <c r="I1183" s="56">
        <v>650</v>
      </c>
      <c r="J1183" s="56">
        <f t="shared" si="156"/>
        <v>585</v>
      </c>
      <c r="K1183" s="56">
        <f t="shared" si="157"/>
        <v>520</v>
      </c>
    </row>
    <row r="1184" s="18" customFormat="true" ht="50" customHeight="true" spans="1:11">
      <c r="A1184" s="56">
        <v>12</v>
      </c>
      <c r="B1184" s="56" t="s">
        <v>210</v>
      </c>
      <c r="C1184" s="61" t="s">
        <v>3614</v>
      </c>
      <c r="D1184" s="92" t="s">
        <v>3615</v>
      </c>
      <c r="E1184" s="92" t="s">
        <v>3616</v>
      </c>
      <c r="F1184" s="92" t="s">
        <v>3617</v>
      </c>
      <c r="G1184" s="73" t="s">
        <v>20</v>
      </c>
      <c r="H1184" s="39"/>
      <c r="I1184" s="56">
        <v>265</v>
      </c>
      <c r="J1184" s="56">
        <f t="shared" si="156"/>
        <v>238.5</v>
      </c>
      <c r="K1184" s="56">
        <f t="shared" si="157"/>
        <v>212</v>
      </c>
    </row>
    <row r="1185" s="1" customFormat="true" ht="51" customHeight="true" spans="1:11">
      <c r="A1185" s="56">
        <v>13</v>
      </c>
      <c r="B1185" s="56" t="s">
        <v>210</v>
      </c>
      <c r="C1185" s="61" t="s">
        <v>3618</v>
      </c>
      <c r="D1185" s="92" t="s">
        <v>3619</v>
      </c>
      <c r="E1185" s="92" t="s">
        <v>3620</v>
      </c>
      <c r="F1185" s="92" t="s">
        <v>3621</v>
      </c>
      <c r="G1185" s="73" t="s">
        <v>20</v>
      </c>
      <c r="H1185" s="39"/>
      <c r="I1185" s="56">
        <v>151</v>
      </c>
      <c r="J1185" s="56">
        <f t="shared" si="156"/>
        <v>135.9</v>
      </c>
      <c r="K1185" s="56">
        <f t="shared" si="157"/>
        <v>120.8</v>
      </c>
    </row>
    <row r="1186" s="18" customFormat="true" ht="82" customHeight="true" spans="1:11">
      <c r="A1186" s="56">
        <v>14</v>
      </c>
      <c r="B1186" s="56" t="s">
        <v>210</v>
      </c>
      <c r="C1186" s="61" t="s">
        <v>3622</v>
      </c>
      <c r="D1186" s="92" t="s">
        <v>3623</v>
      </c>
      <c r="E1186" s="92" t="s">
        <v>3624</v>
      </c>
      <c r="F1186" s="92" t="s">
        <v>3625</v>
      </c>
      <c r="G1186" s="73" t="s">
        <v>20</v>
      </c>
      <c r="H1186" s="40" t="s">
        <v>3626</v>
      </c>
      <c r="I1186" s="62" t="s">
        <v>271</v>
      </c>
      <c r="J1186" s="62" t="s">
        <v>271</v>
      </c>
      <c r="K1186" s="62" t="s">
        <v>271</v>
      </c>
    </row>
    <row r="1187" s="18" customFormat="true" ht="69" customHeight="true" spans="1:11">
      <c r="A1187" s="56">
        <v>15</v>
      </c>
      <c r="B1187" s="56" t="s">
        <v>210</v>
      </c>
      <c r="C1187" s="61" t="s">
        <v>3627</v>
      </c>
      <c r="D1187" s="92" t="s">
        <v>3628</v>
      </c>
      <c r="E1187" s="92" t="s">
        <v>3629</v>
      </c>
      <c r="F1187" s="92" t="s">
        <v>3630</v>
      </c>
      <c r="G1187" s="73" t="s">
        <v>3631</v>
      </c>
      <c r="H1187" s="40" t="s">
        <v>3632</v>
      </c>
      <c r="I1187" s="62" t="s">
        <v>271</v>
      </c>
      <c r="J1187" s="62" t="s">
        <v>271</v>
      </c>
      <c r="K1187" s="62" t="s">
        <v>271</v>
      </c>
    </row>
    <row r="1188" s="18" customFormat="true" ht="57" customHeight="true" spans="1:11">
      <c r="A1188" s="56">
        <v>16</v>
      </c>
      <c r="B1188" s="56" t="s">
        <v>210</v>
      </c>
      <c r="C1188" s="61" t="s">
        <v>3633</v>
      </c>
      <c r="D1188" s="92" t="s">
        <v>3634</v>
      </c>
      <c r="E1188" s="92" t="s">
        <v>3635</v>
      </c>
      <c r="F1188" s="92" t="s">
        <v>3636</v>
      </c>
      <c r="G1188" s="73" t="s">
        <v>20</v>
      </c>
      <c r="H1188" s="39"/>
      <c r="I1188" s="62" t="s">
        <v>271</v>
      </c>
      <c r="J1188" s="62" t="s">
        <v>271</v>
      </c>
      <c r="K1188" s="62" t="s">
        <v>271</v>
      </c>
    </row>
    <row r="1189" s="18" customFormat="true" ht="64" customHeight="true" spans="1:11">
      <c r="A1189" s="56">
        <v>17</v>
      </c>
      <c r="B1189" s="56" t="s">
        <v>210</v>
      </c>
      <c r="C1189" s="61" t="s">
        <v>3637</v>
      </c>
      <c r="D1189" s="92" t="s">
        <v>3638</v>
      </c>
      <c r="E1189" s="92" t="s">
        <v>3639</v>
      </c>
      <c r="F1189" s="92" t="s">
        <v>3640</v>
      </c>
      <c r="G1189" s="73" t="s">
        <v>3641</v>
      </c>
      <c r="H1189" s="40" t="s">
        <v>3642</v>
      </c>
      <c r="I1189" s="56">
        <v>181</v>
      </c>
      <c r="J1189" s="56">
        <f t="shared" ref="J1189:J1206" si="158">0.9*I1189</f>
        <v>162.9</v>
      </c>
      <c r="K1189" s="56">
        <f t="shared" ref="K1189:K1206" si="159">0.8*I1189</f>
        <v>144.8</v>
      </c>
    </row>
    <row r="1190" s="1" customFormat="true" ht="20.25" spans="1:11">
      <c r="A1190" s="182" t="s">
        <v>3643</v>
      </c>
      <c r="B1190" s="186"/>
      <c r="C1190" s="188"/>
      <c r="D1190" s="84"/>
      <c r="E1190" s="188"/>
      <c r="F1190" s="188"/>
      <c r="G1190" s="188"/>
      <c r="H1190" s="84"/>
      <c r="I1190" s="186"/>
      <c r="J1190" s="56"/>
      <c r="K1190" s="56"/>
    </row>
    <row r="1191" s="19" customFormat="true" ht="60" customHeight="true" spans="1:11">
      <c r="A1191" s="56">
        <v>18</v>
      </c>
      <c r="B1191" s="56" t="s">
        <v>885</v>
      </c>
      <c r="C1191" s="61" t="s">
        <v>3644</v>
      </c>
      <c r="D1191" s="92" t="s">
        <v>3645</v>
      </c>
      <c r="E1191" s="92" t="s">
        <v>3646</v>
      </c>
      <c r="F1191" s="92" t="s">
        <v>3647</v>
      </c>
      <c r="G1191" s="73" t="s">
        <v>20</v>
      </c>
      <c r="H1191" s="40" t="s">
        <v>3648</v>
      </c>
      <c r="I1191" s="56">
        <v>865</v>
      </c>
      <c r="J1191" s="56">
        <f t="shared" si="158"/>
        <v>778.5</v>
      </c>
      <c r="K1191" s="56">
        <f t="shared" si="159"/>
        <v>692</v>
      </c>
    </row>
    <row r="1192" s="1" customFormat="true" ht="113" customHeight="true" spans="1:11">
      <c r="A1192" s="56">
        <v>19</v>
      </c>
      <c r="B1192" s="56" t="s">
        <v>885</v>
      </c>
      <c r="C1192" s="61" t="s">
        <v>3649</v>
      </c>
      <c r="D1192" s="92" t="s">
        <v>3650</v>
      </c>
      <c r="E1192" s="92" t="s">
        <v>3651</v>
      </c>
      <c r="F1192" s="92" t="s">
        <v>3647</v>
      </c>
      <c r="G1192" s="73" t="s">
        <v>20</v>
      </c>
      <c r="H1192" s="39" t="s">
        <v>3652</v>
      </c>
      <c r="I1192" s="56">
        <v>1125</v>
      </c>
      <c r="J1192" s="56">
        <f t="shared" si="158"/>
        <v>1012.5</v>
      </c>
      <c r="K1192" s="56">
        <f t="shared" si="159"/>
        <v>900</v>
      </c>
    </row>
    <row r="1193" s="1" customFormat="true" ht="61" customHeight="true" spans="1:11">
      <c r="A1193" s="56">
        <v>20</v>
      </c>
      <c r="B1193" s="56" t="s">
        <v>885</v>
      </c>
      <c r="C1193" s="61" t="s">
        <v>3653</v>
      </c>
      <c r="D1193" s="92" t="s">
        <v>3654</v>
      </c>
      <c r="E1193" s="92" t="s">
        <v>3655</v>
      </c>
      <c r="F1193" s="92" t="s">
        <v>3656</v>
      </c>
      <c r="G1193" s="73" t="s">
        <v>20</v>
      </c>
      <c r="H1193" s="39"/>
      <c r="I1193" s="56">
        <v>754</v>
      </c>
      <c r="J1193" s="56">
        <f t="shared" si="158"/>
        <v>678.6</v>
      </c>
      <c r="K1193" s="56">
        <f t="shared" si="159"/>
        <v>603.2</v>
      </c>
    </row>
    <row r="1194" s="1" customFormat="true" ht="47" customHeight="true" spans="1:11">
      <c r="A1194" s="56">
        <v>21</v>
      </c>
      <c r="B1194" s="56" t="s">
        <v>885</v>
      </c>
      <c r="C1194" s="61" t="s">
        <v>3657</v>
      </c>
      <c r="D1194" s="92" t="s">
        <v>3658</v>
      </c>
      <c r="E1194" s="92" t="s">
        <v>3659</v>
      </c>
      <c r="F1194" s="92" t="s">
        <v>3660</v>
      </c>
      <c r="G1194" s="73" t="s">
        <v>20</v>
      </c>
      <c r="H1194" s="39"/>
      <c r="I1194" s="56">
        <v>728</v>
      </c>
      <c r="J1194" s="56">
        <f t="shared" si="158"/>
        <v>655.2</v>
      </c>
      <c r="K1194" s="56">
        <f t="shared" si="159"/>
        <v>582.4</v>
      </c>
    </row>
    <row r="1195" s="1" customFormat="true" ht="59" customHeight="true" spans="1:11">
      <c r="A1195" s="56">
        <v>22</v>
      </c>
      <c r="B1195" s="56" t="s">
        <v>885</v>
      </c>
      <c r="C1195" s="61" t="s">
        <v>3661</v>
      </c>
      <c r="D1195" s="92" t="s">
        <v>3662</v>
      </c>
      <c r="E1195" s="92" t="s">
        <v>3663</v>
      </c>
      <c r="F1195" s="92" t="s">
        <v>3664</v>
      </c>
      <c r="G1195" s="73" t="s">
        <v>20</v>
      </c>
      <c r="H1195" s="39"/>
      <c r="I1195" s="56">
        <v>2190</v>
      </c>
      <c r="J1195" s="56">
        <f t="shared" si="158"/>
        <v>1971</v>
      </c>
      <c r="K1195" s="56">
        <f t="shared" si="159"/>
        <v>1752</v>
      </c>
    </row>
    <row r="1196" s="1" customFormat="true" ht="46" customHeight="true" spans="1:11">
      <c r="A1196" s="56">
        <v>23</v>
      </c>
      <c r="B1196" s="56" t="s">
        <v>885</v>
      </c>
      <c r="C1196" s="61" t="s">
        <v>3665</v>
      </c>
      <c r="D1196" s="92" t="s">
        <v>3666</v>
      </c>
      <c r="E1196" s="92" t="s">
        <v>3667</v>
      </c>
      <c r="F1196" s="92" t="s">
        <v>3668</v>
      </c>
      <c r="G1196" s="73" t="s">
        <v>20</v>
      </c>
      <c r="H1196" s="39"/>
      <c r="I1196" s="56">
        <v>1148</v>
      </c>
      <c r="J1196" s="56">
        <f t="shared" si="158"/>
        <v>1033.2</v>
      </c>
      <c r="K1196" s="56">
        <f t="shared" si="159"/>
        <v>918.4</v>
      </c>
    </row>
    <row r="1197" s="18" customFormat="true" ht="59" customHeight="true" spans="1:11">
      <c r="A1197" s="56">
        <v>24</v>
      </c>
      <c r="B1197" s="56" t="s">
        <v>885</v>
      </c>
      <c r="C1197" s="61" t="s">
        <v>3669</v>
      </c>
      <c r="D1197" s="92" t="s">
        <v>3670</v>
      </c>
      <c r="E1197" s="92" t="s">
        <v>3671</v>
      </c>
      <c r="F1197" s="92" t="s">
        <v>3668</v>
      </c>
      <c r="G1197" s="73" t="s">
        <v>473</v>
      </c>
      <c r="H1197" s="39"/>
      <c r="I1197" s="56">
        <v>1307</v>
      </c>
      <c r="J1197" s="56">
        <f t="shared" si="158"/>
        <v>1176.3</v>
      </c>
      <c r="K1197" s="56">
        <f t="shared" si="159"/>
        <v>1045.6</v>
      </c>
    </row>
    <row r="1198" s="20" customFormat="true" ht="47" customHeight="true" spans="1:11">
      <c r="A1198" s="56">
        <v>25</v>
      </c>
      <c r="B1198" s="56" t="s">
        <v>885</v>
      </c>
      <c r="C1198" s="61" t="s">
        <v>3672</v>
      </c>
      <c r="D1198" s="92" t="s">
        <v>3673</v>
      </c>
      <c r="E1198" s="92" t="s">
        <v>3674</v>
      </c>
      <c r="F1198" s="92" t="s">
        <v>3675</v>
      </c>
      <c r="G1198" s="73" t="s">
        <v>20</v>
      </c>
      <c r="H1198" s="39"/>
      <c r="I1198" s="56">
        <v>754</v>
      </c>
      <c r="J1198" s="56">
        <f t="shared" si="158"/>
        <v>678.6</v>
      </c>
      <c r="K1198" s="56">
        <f t="shared" si="159"/>
        <v>603.2</v>
      </c>
    </row>
    <row r="1199" s="1" customFormat="true" ht="51" customHeight="true" spans="1:11">
      <c r="A1199" s="56">
        <v>26</v>
      </c>
      <c r="B1199" s="56" t="s">
        <v>885</v>
      </c>
      <c r="C1199" s="61" t="s">
        <v>3676</v>
      </c>
      <c r="D1199" s="92" t="s">
        <v>3677</v>
      </c>
      <c r="E1199" s="92" t="s">
        <v>3678</v>
      </c>
      <c r="F1199" s="92" t="s">
        <v>3154</v>
      </c>
      <c r="G1199" s="73" t="s">
        <v>20</v>
      </c>
      <c r="H1199" s="39"/>
      <c r="I1199" s="56">
        <v>351</v>
      </c>
      <c r="J1199" s="56">
        <f t="shared" si="158"/>
        <v>315.9</v>
      </c>
      <c r="K1199" s="56">
        <f t="shared" si="159"/>
        <v>280.8</v>
      </c>
    </row>
    <row r="1200" s="1" customFormat="true" ht="50" customHeight="true" spans="1:11">
      <c r="A1200" s="56">
        <v>27</v>
      </c>
      <c r="B1200" s="56" t="s">
        <v>885</v>
      </c>
      <c r="C1200" s="61" t="s">
        <v>3679</v>
      </c>
      <c r="D1200" s="92" t="s">
        <v>3680</v>
      </c>
      <c r="E1200" s="92" t="s">
        <v>3681</v>
      </c>
      <c r="F1200" s="92" t="s">
        <v>3682</v>
      </c>
      <c r="G1200" s="73" t="s">
        <v>20</v>
      </c>
      <c r="H1200" s="39"/>
      <c r="I1200" s="56">
        <v>1040</v>
      </c>
      <c r="J1200" s="56">
        <f t="shared" si="158"/>
        <v>936</v>
      </c>
      <c r="K1200" s="56">
        <f t="shared" si="159"/>
        <v>832</v>
      </c>
    </row>
    <row r="1201" s="1" customFormat="true" ht="47" customHeight="true" spans="1:11">
      <c r="A1201" s="56">
        <v>28</v>
      </c>
      <c r="B1201" s="56" t="s">
        <v>885</v>
      </c>
      <c r="C1201" s="61" t="s">
        <v>3683</v>
      </c>
      <c r="D1201" s="92" t="s">
        <v>3684</v>
      </c>
      <c r="E1201" s="92" t="s">
        <v>3685</v>
      </c>
      <c r="F1201" s="92" t="s">
        <v>3686</v>
      </c>
      <c r="G1201" s="73" t="s">
        <v>20</v>
      </c>
      <c r="H1201" s="39"/>
      <c r="I1201" s="56">
        <v>4480</v>
      </c>
      <c r="J1201" s="56">
        <f t="shared" si="158"/>
        <v>4032</v>
      </c>
      <c r="K1201" s="56">
        <f t="shared" si="159"/>
        <v>3584</v>
      </c>
    </row>
    <row r="1202" s="1" customFormat="true" ht="46" customHeight="true" spans="1:11">
      <c r="A1202" s="56"/>
      <c r="B1202" s="56" t="s">
        <v>885</v>
      </c>
      <c r="C1202" s="61" t="s">
        <v>3687</v>
      </c>
      <c r="D1202" s="92" t="s">
        <v>3688</v>
      </c>
      <c r="E1202" s="58"/>
      <c r="F1202" s="58"/>
      <c r="G1202" s="56"/>
      <c r="H1202" s="39"/>
      <c r="I1202" s="56">
        <v>3440</v>
      </c>
      <c r="J1202" s="56">
        <f t="shared" si="158"/>
        <v>3096</v>
      </c>
      <c r="K1202" s="56">
        <f t="shared" si="159"/>
        <v>2752</v>
      </c>
    </row>
    <row r="1203" s="1" customFormat="true" ht="56" customHeight="true" spans="1:11">
      <c r="A1203" s="56">
        <v>29</v>
      </c>
      <c r="B1203" s="56" t="s">
        <v>885</v>
      </c>
      <c r="C1203" s="61" t="s">
        <v>3689</v>
      </c>
      <c r="D1203" s="92" t="s">
        <v>3690</v>
      </c>
      <c r="E1203" s="92" t="s">
        <v>3691</v>
      </c>
      <c r="F1203" s="92" t="s">
        <v>3692</v>
      </c>
      <c r="G1203" s="73" t="s">
        <v>20</v>
      </c>
      <c r="H1203" s="39"/>
      <c r="I1203" s="56">
        <v>1268</v>
      </c>
      <c r="J1203" s="56">
        <f t="shared" si="158"/>
        <v>1141.2</v>
      </c>
      <c r="K1203" s="56">
        <f t="shared" si="159"/>
        <v>1014.4</v>
      </c>
    </row>
    <row r="1204" s="1" customFormat="true" ht="45" customHeight="true" spans="1:11">
      <c r="A1204" s="56"/>
      <c r="B1204" s="56" t="s">
        <v>885</v>
      </c>
      <c r="C1204" s="61" t="s">
        <v>3693</v>
      </c>
      <c r="D1204" s="92" t="s">
        <v>3694</v>
      </c>
      <c r="E1204" s="58"/>
      <c r="F1204" s="58"/>
      <c r="G1204" s="73" t="s">
        <v>20</v>
      </c>
      <c r="H1204" s="39"/>
      <c r="I1204" s="56">
        <v>423</v>
      </c>
      <c r="J1204" s="56">
        <f t="shared" si="158"/>
        <v>380.7</v>
      </c>
      <c r="K1204" s="56">
        <f t="shared" si="159"/>
        <v>338.4</v>
      </c>
    </row>
    <row r="1205" s="1" customFormat="true" ht="62" customHeight="true" spans="1:11">
      <c r="A1205" s="56">
        <v>30</v>
      </c>
      <c r="B1205" s="56" t="s">
        <v>885</v>
      </c>
      <c r="C1205" s="61" t="s">
        <v>3695</v>
      </c>
      <c r="D1205" s="92" t="s">
        <v>3696</v>
      </c>
      <c r="E1205" s="92" t="s">
        <v>3697</v>
      </c>
      <c r="F1205" s="92" t="s">
        <v>3698</v>
      </c>
      <c r="G1205" s="73" t="s">
        <v>3699</v>
      </c>
      <c r="H1205" s="39"/>
      <c r="I1205" s="56">
        <v>2705</v>
      </c>
      <c r="J1205" s="56">
        <f t="shared" si="158"/>
        <v>2434.5</v>
      </c>
      <c r="K1205" s="56">
        <f t="shared" si="159"/>
        <v>2164</v>
      </c>
    </row>
    <row r="1206" s="1" customFormat="true" ht="60" customHeight="true" spans="1:11">
      <c r="A1206" s="56">
        <v>31</v>
      </c>
      <c r="B1206" s="56" t="s">
        <v>885</v>
      </c>
      <c r="C1206" s="61" t="s">
        <v>3700</v>
      </c>
      <c r="D1206" s="92" t="s">
        <v>3701</v>
      </c>
      <c r="E1206" s="92" t="s">
        <v>3702</v>
      </c>
      <c r="F1206" s="92" t="s">
        <v>3703</v>
      </c>
      <c r="G1206" s="73" t="s">
        <v>20</v>
      </c>
      <c r="H1206" s="39"/>
      <c r="I1206" s="56">
        <v>1642</v>
      </c>
      <c r="J1206" s="56">
        <f t="shared" si="158"/>
        <v>1477.8</v>
      </c>
      <c r="K1206" s="56">
        <f t="shared" si="159"/>
        <v>1313.6</v>
      </c>
    </row>
    <row r="1207" s="1" customFormat="true" ht="45" customHeight="true" spans="1:11">
      <c r="A1207" s="56">
        <v>32</v>
      </c>
      <c r="B1207" s="56" t="s">
        <v>885</v>
      </c>
      <c r="C1207" s="61" t="s">
        <v>3704</v>
      </c>
      <c r="D1207" s="92" t="s">
        <v>3705</v>
      </c>
      <c r="E1207" s="92" t="s">
        <v>3706</v>
      </c>
      <c r="F1207" s="92" t="s">
        <v>3707</v>
      </c>
      <c r="G1207" s="73" t="s">
        <v>20</v>
      </c>
      <c r="H1207" s="126"/>
      <c r="I1207" s="62" t="s">
        <v>271</v>
      </c>
      <c r="J1207" s="62" t="s">
        <v>271</v>
      </c>
      <c r="K1207" s="62" t="s">
        <v>271</v>
      </c>
    </row>
    <row r="1208" s="1" customFormat="true" ht="55" customHeight="true" spans="1:11">
      <c r="A1208" s="56">
        <v>33</v>
      </c>
      <c r="B1208" s="56" t="s">
        <v>885</v>
      </c>
      <c r="C1208" s="61" t="s">
        <v>3708</v>
      </c>
      <c r="D1208" s="92" t="s">
        <v>3709</v>
      </c>
      <c r="E1208" s="92" t="s">
        <v>3710</v>
      </c>
      <c r="F1208" s="92" t="s">
        <v>3703</v>
      </c>
      <c r="G1208" s="73" t="s">
        <v>20</v>
      </c>
      <c r="H1208" s="39"/>
      <c r="I1208" s="56">
        <v>3713</v>
      </c>
      <c r="J1208" s="56">
        <f t="shared" ref="J1208:J1269" si="160">0.9*I1208</f>
        <v>3341.7</v>
      </c>
      <c r="K1208" s="56">
        <f t="shared" ref="K1208:K1269" si="161">0.8*I1208</f>
        <v>2970.4</v>
      </c>
    </row>
    <row r="1209" s="1" customFormat="true" ht="55" customHeight="true" spans="1:11">
      <c r="A1209" s="56">
        <v>34</v>
      </c>
      <c r="B1209" s="56" t="s">
        <v>885</v>
      </c>
      <c r="C1209" s="61" t="s">
        <v>3711</v>
      </c>
      <c r="D1209" s="92" t="s">
        <v>3712</v>
      </c>
      <c r="E1209" s="92" t="s">
        <v>3713</v>
      </c>
      <c r="F1209" s="92" t="s">
        <v>3714</v>
      </c>
      <c r="G1209" s="73" t="s">
        <v>20</v>
      </c>
      <c r="H1209" s="39"/>
      <c r="I1209" s="56">
        <v>2017</v>
      </c>
      <c r="J1209" s="56">
        <f t="shared" si="160"/>
        <v>1815.3</v>
      </c>
      <c r="K1209" s="56">
        <f t="shared" si="161"/>
        <v>1613.6</v>
      </c>
    </row>
    <row r="1210" s="1" customFormat="true" ht="46" customHeight="true" spans="1:11">
      <c r="A1210" s="56">
        <v>35</v>
      </c>
      <c r="B1210" s="56" t="s">
        <v>885</v>
      </c>
      <c r="C1210" s="61" t="s">
        <v>3715</v>
      </c>
      <c r="D1210" s="92" t="s">
        <v>3716</v>
      </c>
      <c r="E1210" s="92" t="s">
        <v>3717</v>
      </c>
      <c r="F1210" s="92" t="s">
        <v>3718</v>
      </c>
      <c r="G1210" s="73" t="s">
        <v>20</v>
      </c>
      <c r="H1210" s="39"/>
      <c r="I1210" s="56">
        <v>1556</v>
      </c>
      <c r="J1210" s="56">
        <f t="shared" si="160"/>
        <v>1400.4</v>
      </c>
      <c r="K1210" s="56">
        <f t="shared" si="161"/>
        <v>1244.8</v>
      </c>
    </row>
    <row r="1211" s="1" customFormat="true" ht="52" customHeight="true" spans="1:11">
      <c r="A1211" s="56">
        <v>36</v>
      </c>
      <c r="B1211" s="56" t="s">
        <v>885</v>
      </c>
      <c r="C1211" s="61" t="s">
        <v>3719</v>
      </c>
      <c r="D1211" s="92" t="s">
        <v>3720</v>
      </c>
      <c r="E1211" s="92" t="s">
        <v>3721</v>
      </c>
      <c r="F1211" s="92" t="s">
        <v>3686</v>
      </c>
      <c r="G1211" s="73" t="s">
        <v>20</v>
      </c>
      <c r="H1211" s="39"/>
      <c r="I1211" s="56">
        <v>1484</v>
      </c>
      <c r="J1211" s="56">
        <f t="shared" si="160"/>
        <v>1335.6</v>
      </c>
      <c r="K1211" s="56">
        <f t="shared" si="161"/>
        <v>1187.2</v>
      </c>
    </row>
    <row r="1212" s="1" customFormat="true" ht="46" customHeight="true" spans="1:11">
      <c r="A1212" s="56">
        <v>37</v>
      </c>
      <c r="B1212" s="56" t="s">
        <v>885</v>
      </c>
      <c r="C1212" s="61" t="s">
        <v>3722</v>
      </c>
      <c r="D1212" s="92" t="s">
        <v>3723</v>
      </c>
      <c r="E1212" s="92" t="s">
        <v>3724</v>
      </c>
      <c r="F1212" s="92" t="s">
        <v>3725</v>
      </c>
      <c r="G1212" s="73" t="s">
        <v>20</v>
      </c>
      <c r="H1212" s="39"/>
      <c r="I1212" s="56">
        <v>6500</v>
      </c>
      <c r="J1212" s="56">
        <f t="shared" si="160"/>
        <v>5850</v>
      </c>
      <c r="K1212" s="56">
        <f t="shared" si="161"/>
        <v>5200</v>
      </c>
    </row>
    <row r="1213" s="1" customFormat="true" ht="52" customHeight="true" spans="1:11">
      <c r="A1213" s="56">
        <v>38</v>
      </c>
      <c r="B1213" s="56" t="s">
        <v>885</v>
      </c>
      <c r="C1213" s="61" t="s">
        <v>3726</v>
      </c>
      <c r="D1213" s="92" t="s">
        <v>3727</v>
      </c>
      <c r="E1213" s="92" t="s">
        <v>3728</v>
      </c>
      <c r="F1213" s="92" t="s">
        <v>3729</v>
      </c>
      <c r="G1213" s="73" t="s">
        <v>20</v>
      </c>
      <c r="H1213" s="39"/>
      <c r="I1213" s="56">
        <v>2081</v>
      </c>
      <c r="J1213" s="56">
        <f t="shared" si="160"/>
        <v>1872.9</v>
      </c>
      <c r="K1213" s="56">
        <f t="shared" si="161"/>
        <v>1664.8</v>
      </c>
    </row>
    <row r="1214" s="1" customFormat="true" ht="65" customHeight="true" spans="1:11">
      <c r="A1214" s="56">
        <v>39</v>
      </c>
      <c r="B1214" s="56" t="s">
        <v>885</v>
      </c>
      <c r="C1214" s="61" t="s">
        <v>3730</v>
      </c>
      <c r="D1214" s="92" t="s">
        <v>3731</v>
      </c>
      <c r="E1214" s="92" t="s">
        <v>3732</v>
      </c>
      <c r="F1214" s="92" t="s">
        <v>3729</v>
      </c>
      <c r="G1214" s="73" t="s">
        <v>20</v>
      </c>
      <c r="H1214" s="40" t="s">
        <v>3733</v>
      </c>
      <c r="I1214" s="56">
        <v>2705</v>
      </c>
      <c r="J1214" s="56">
        <f t="shared" si="160"/>
        <v>2434.5</v>
      </c>
      <c r="K1214" s="56">
        <f t="shared" si="161"/>
        <v>2164</v>
      </c>
    </row>
    <row r="1215" s="1" customFormat="true" ht="49" customHeight="true" spans="1:11">
      <c r="A1215" s="56">
        <v>40</v>
      </c>
      <c r="B1215" s="56" t="s">
        <v>885</v>
      </c>
      <c r="C1215" s="61" t="s">
        <v>3734</v>
      </c>
      <c r="D1215" s="92" t="s">
        <v>3735</v>
      </c>
      <c r="E1215" s="92" t="s">
        <v>3736</v>
      </c>
      <c r="F1215" s="92" t="s">
        <v>3737</v>
      </c>
      <c r="G1215" s="73" t="s">
        <v>20</v>
      </c>
      <c r="H1215" s="39"/>
      <c r="I1215" s="56">
        <v>382</v>
      </c>
      <c r="J1215" s="56">
        <f t="shared" si="160"/>
        <v>343.8</v>
      </c>
      <c r="K1215" s="56">
        <f t="shared" si="161"/>
        <v>305.6</v>
      </c>
    </row>
    <row r="1216" s="1" customFormat="true" ht="73" customHeight="true" spans="1:11">
      <c r="A1216" s="56">
        <v>41</v>
      </c>
      <c r="B1216" s="56" t="s">
        <v>885</v>
      </c>
      <c r="C1216" s="61" t="s">
        <v>3738</v>
      </c>
      <c r="D1216" s="92" t="s">
        <v>3739</v>
      </c>
      <c r="E1216" s="92" t="s">
        <v>3740</v>
      </c>
      <c r="F1216" s="92" t="s">
        <v>3737</v>
      </c>
      <c r="G1216" s="73" t="s">
        <v>20</v>
      </c>
      <c r="H1216" s="40" t="s">
        <v>3741</v>
      </c>
      <c r="I1216" s="56">
        <v>497</v>
      </c>
      <c r="J1216" s="56">
        <f t="shared" si="160"/>
        <v>447.3</v>
      </c>
      <c r="K1216" s="56">
        <f t="shared" si="161"/>
        <v>397.6</v>
      </c>
    </row>
    <row r="1217" s="1" customFormat="true" ht="66" customHeight="true" spans="1:11">
      <c r="A1217" s="56">
        <v>42</v>
      </c>
      <c r="B1217" s="56" t="s">
        <v>885</v>
      </c>
      <c r="C1217" s="61" t="s">
        <v>3742</v>
      </c>
      <c r="D1217" s="92" t="s">
        <v>3743</v>
      </c>
      <c r="E1217" s="92" t="s">
        <v>3744</v>
      </c>
      <c r="F1217" s="92" t="s">
        <v>3745</v>
      </c>
      <c r="G1217" s="73" t="s">
        <v>20</v>
      </c>
      <c r="H1217" s="40" t="s">
        <v>3746</v>
      </c>
      <c r="I1217" s="56">
        <v>250</v>
      </c>
      <c r="J1217" s="56">
        <f t="shared" si="160"/>
        <v>225</v>
      </c>
      <c r="K1217" s="56">
        <f t="shared" si="161"/>
        <v>200</v>
      </c>
    </row>
    <row r="1218" s="1" customFormat="true" ht="51" customHeight="true" spans="1:11">
      <c r="A1218" s="56"/>
      <c r="B1218" s="56" t="s">
        <v>885</v>
      </c>
      <c r="C1218" s="61" t="s">
        <v>3747</v>
      </c>
      <c r="D1218" s="92" t="s">
        <v>3748</v>
      </c>
      <c r="E1218" s="58"/>
      <c r="F1218" s="58"/>
      <c r="G1218" s="73" t="s">
        <v>20</v>
      </c>
      <c r="H1218" s="39"/>
      <c r="I1218" s="56">
        <v>250</v>
      </c>
      <c r="J1218" s="56">
        <f t="shared" si="160"/>
        <v>225</v>
      </c>
      <c r="K1218" s="56">
        <f t="shared" si="161"/>
        <v>200</v>
      </c>
    </row>
    <row r="1219" s="1" customFormat="true" ht="48" customHeight="true" spans="1:11">
      <c r="A1219" s="56"/>
      <c r="B1219" s="56" t="s">
        <v>885</v>
      </c>
      <c r="C1219" s="61" t="s">
        <v>3749</v>
      </c>
      <c r="D1219" s="92" t="s">
        <v>3750</v>
      </c>
      <c r="E1219" s="58"/>
      <c r="F1219" s="58"/>
      <c r="G1219" s="73" t="s">
        <v>20</v>
      </c>
      <c r="H1219" s="39"/>
      <c r="I1219" s="56">
        <v>250</v>
      </c>
      <c r="J1219" s="56">
        <f t="shared" si="160"/>
        <v>225</v>
      </c>
      <c r="K1219" s="56">
        <f t="shared" si="161"/>
        <v>200</v>
      </c>
    </row>
    <row r="1220" s="1" customFormat="true" ht="131" customHeight="true" spans="1:11">
      <c r="A1220" s="56">
        <v>43</v>
      </c>
      <c r="B1220" s="56" t="s">
        <v>885</v>
      </c>
      <c r="C1220" s="61" t="s">
        <v>3751</v>
      </c>
      <c r="D1220" s="92" t="s">
        <v>3752</v>
      </c>
      <c r="E1220" s="92" t="s">
        <v>3753</v>
      </c>
      <c r="F1220" s="92" t="s">
        <v>3745</v>
      </c>
      <c r="G1220" s="73" t="s">
        <v>20</v>
      </c>
      <c r="H1220" s="39" t="s">
        <v>3754</v>
      </c>
      <c r="I1220" s="56">
        <v>325</v>
      </c>
      <c r="J1220" s="56">
        <f t="shared" si="160"/>
        <v>292.5</v>
      </c>
      <c r="K1220" s="56">
        <f t="shared" si="161"/>
        <v>260</v>
      </c>
    </row>
    <row r="1221" s="1" customFormat="true" ht="51" customHeight="true" spans="1:11">
      <c r="A1221" s="56"/>
      <c r="B1221" s="56" t="s">
        <v>885</v>
      </c>
      <c r="C1221" s="61" t="s">
        <v>3755</v>
      </c>
      <c r="D1221" s="92" t="s">
        <v>3756</v>
      </c>
      <c r="E1221" s="58"/>
      <c r="F1221" s="58"/>
      <c r="G1221" s="73" t="s">
        <v>20</v>
      </c>
      <c r="H1221" s="39"/>
      <c r="I1221" s="56">
        <v>325</v>
      </c>
      <c r="J1221" s="56">
        <f t="shared" si="160"/>
        <v>292.5</v>
      </c>
      <c r="K1221" s="56">
        <f t="shared" si="161"/>
        <v>260</v>
      </c>
    </row>
    <row r="1222" s="1" customFormat="true" ht="46" customHeight="true" spans="1:11">
      <c r="A1222" s="56">
        <v>44</v>
      </c>
      <c r="B1222" s="56" t="s">
        <v>885</v>
      </c>
      <c r="C1222" s="61" t="s">
        <v>3757</v>
      </c>
      <c r="D1222" s="92" t="s">
        <v>3758</v>
      </c>
      <c r="E1222" s="92" t="s">
        <v>3759</v>
      </c>
      <c r="F1222" s="92" t="s">
        <v>3760</v>
      </c>
      <c r="G1222" s="73" t="s">
        <v>20</v>
      </c>
      <c r="H1222" s="39"/>
      <c r="I1222" s="56">
        <v>1300</v>
      </c>
      <c r="J1222" s="56">
        <f t="shared" si="160"/>
        <v>1170</v>
      </c>
      <c r="K1222" s="56">
        <f t="shared" si="161"/>
        <v>1040</v>
      </c>
    </row>
    <row r="1223" s="1" customFormat="true" ht="44" customHeight="true" spans="1:11">
      <c r="A1223" s="56"/>
      <c r="B1223" s="56" t="s">
        <v>885</v>
      </c>
      <c r="C1223" s="61" t="s">
        <v>3761</v>
      </c>
      <c r="D1223" s="92" t="s">
        <v>3762</v>
      </c>
      <c r="E1223" s="58"/>
      <c r="F1223" s="58"/>
      <c r="G1223" s="56"/>
      <c r="H1223" s="39"/>
      <c r="I1223" s="56">
        <v>390</v>
      </c>
      <c r="J1223" s="56">
        <f t="shared" si="160"/>
        <v>351</v>
      </c>
      <c r="K1223" s="56">
        <f t="shared" si="161"/>
        <v>312</v>
      </c>
    </row>
    <row r="1224" s="1" customFormat="true" ht="56" customHeight="true" spans="1:11">
      <c r="A1224" s="56">
        <v>45</v>
      </c>
      <c r="B1224" s="56" t="s">
        <v>885</v>
      </c>
      <c r="C1224" s="61" t="s">
        <v>3763</v>
      </c>
      <c r="D1224" s="92" t="s">
        <v>3764</v>
      </c>
      <c r="E1224" s="92" t="s">
        <v>3765</v>
      </c>
      <c r="F1224" s="92" t="s">
        <v>3766</v>
      </c>
      <c r="G1224" s="73" t="s">
        <v>20</v>
      </c>
      <c r="H1224" s="40" t="s">
        <v>3767</v>
      </c>
      <c r="I1224" s="56">
        <v>525</v>
      </c>
      <c r="J1224" s="56">
        <f t="shared" si="160"/>
        <v>472.5</v>
      </c>
      <c r="K1224" s="56">
        <f t="shared" si="161"/>
        <v>420</v>
      </c>
    </row>
    <row r="1225" s="1" customFormat="true" ht="55" customHeight="true" spans="1:11">
      <c r="A1225" s="56">
        <v>46</v>
      </c>
      <c r="B1225" s="56" t="s">
        <v>885</v>
      </c>
      <c r="C1225" s="61" t="s">
        <v>3768</v>
      </c>
      <c r="D1225" s="92" t="s">
        <v>3769</v>
      </c>
      <c r="E1225" s="92" t="s">
        <v>3770</v>
      </c>
      <c r="F1225" s="92" t="s">
        <v>3771</v>
      </c>
      <c r="G1225" s="73" t="s">
        <v>20</v>
      </c>
      <c r="H1225" s="39"/>
      <c r="I1225" s="56">
        <v>200</v>
      </c>
      <c r="J1225" s="56">
        <f t="shared" si="160"/>
        <v>180</v>
      </c>
      <c r="K1225" s="56">
        <f t="shared" si="161"/>
        <v>160</v>
      </c>
    </row>
    <row r="1226" s="1" customFormat="true" ht="50" customHeight="true" spans="1:11">
      <c r="A1226" s="56"/>
      <c r="B1226" s="56" t="s">
        <v>885</v>
      </c>
      <c r="C1226" s="61" t="s">
        <v>3772</v>
      </c>
      <c r="D1226" s="92" t="s">
        <v>3773</v>
      </c>
      <c r="E1226" s="58"/>
      <c r="F1226" s="58"/>
      <c r="G1226" s="73" t="s">
        <v>20</v>
      </c>
      <c r="H1226" s="39"/>
      <c r="I1226" s="56">
        <v>60</v>
      </c>
      <c r="J1226" s="56">
        <f t="shared" si="160"/>
        <v>54</v>
      </c>
      <c r="K1226" s="56">
        <f t="shared" si="161"/>
        <v>48</v>
      </c>
    </row>
    <row r="1227" s="1" customFormat="true" ht="57" customHeight="true" spans="1:11">
      <c r="A1227" s="56">
        <v>47</v>
      </c>
      <c r="B1227" s="56" t="s">
        <v>885</v>
      </c>
      <c r="C1227" s="61" t="s">
        <v>3774</v>
      </c>
      <c r="D1227" s="92" t="s">
        <v>3775</v>
      </c>
      <c r="E1227" s="92" t="s">
        <v>3776</v>
      </c>
      <c r="F1227" s="92" t="s">
        <v>3777</v>
      </c>
      <c r="G1227" s="73" t="s">
        <v>20</v>
      </c>
      <c r="H1227" s="40" t="s">
        <v>3778</v>
      </c>
      <c r="I1227" s="56">
        <v>200</v>
      </c>
      <c r="J1227" s="56">
        <f t="shared" si="160"/>
        <v>180</v>
      </c>
      <c r="K1227" s="56">
        <f t="shared" si="161"/>
        <v>160</v>
      </c>
    </row>
    <row r="1228" s="1" customFormat="true" ht="48" customHeight="true" spans="1:11">
      <c r="A1228" s="56">
        <v>48</v>
      </c>
      <c r="B1228" s="56" t="s">
        <v>885</v>
      </c>
      <c r="C1228" s="61" t="s">
        <v>3779</v>
      </c>
      <c r="D1228" s="92" t="s">
        <v>3780</v>
      </c>
      <c r="E1228" s="92" t="s">
        <v>3781</v>
      </c>
      <c r="F1228" s="92" t="s">
        <v>3782</v>
      </c>
      <c r="G1228" s="73" t="s">
        <v>20</v>
      </c>
      <c r="H1228" s="40" t="s">
        <v>3783</v>
      </c>
      <c r="I1228" s="56">
        <v>65</v>
      </c>
      <c r="J1228" s="56">
        <f t="shared" si="160"/>
        <v>58.5</v>
      </c>
      <c r="K1228" s="56">
        <f t="shared" si="161"/>
        <v>52</v>
      </c>
    </row>
    <row r="1229" s="1" customFormat="true" ht="46" customHeight="true" spans="1:11">
      <c r="A1229" s="56">
        <v>49</v>
      </c>
      <c r="B1229" s="56" t="s">
        <v>885</v>
      </c>
      <c r="C1229" s="61" t="s">
        <v>3784</v>
      </c>
      <c r="D1229" s="92" t="s">
        <v>3785</v>
      </c>
      <c r="E1229" s="92" t="s">
        <v>3786</v>
      </c>
      <c r="F1229" s="92" t="s">
        <v>3787</v>
      </c>
      <c r="G1229" s="73" t="s">
        <v>20</v>
      </c>
      <c r="H1229" s="40" t="s">
        <v>3788</v>
      </c>
      <c r="I1229" s="56">
        <v>2512</v>
      </c>
      <c r="J1229" s="56">
        <f t="shared" si="160"/>
        <v>2260.8</v>
      </c>
      <c r="K1229" s="56">
        <f t="shared" si="161"/>
        <v>2009.6</v>
      </c>
    </row>
    <row r="1230" s="1" customFormat="true" ht="53" customHeight="true" spans="1:11">
      <c r="A1230" s="56"/>
      <c r="B1230" s="56" t="s">
        <v>885</v>
      </c>
      <c r="C1230" s="61" t="s">
        <v>3789</v>
      </c>
      <c r="D1230" s="92" t="s">
        <v>3790</v>
      </c>
      <c r="E1230" s="58"/>
      <c r="F1230" s="58"/>
      <c r="G1230" s="73" t="s">
        <v>20</v>
      </c>
      <c r="H1230" s="39"/>
      <c r="I1230" s="56">
        <v>2512</v>
      </c>
      <c r="J1230" s="56">
        <f t="shared" si="160"/>
        <v>2260.8</v>
      </c>
      <c r="K1230" s="56">
        <f t="shared" si="161"/>
        <v>2009.6</v>
      </c>
    </row>
    <row r="1231" s="1" customFormat="true" ht="60" customHeight="true" spans="1:11">
      <c r="A1231" s="56">
        <v>50</v>
      </c>
      <c r="B1231" s="56" t="s">
        <v>885</v>
      </c>
      <c r="C1231" s="61" t="s">
        <v>3791</v>
      </c>
      <c r="D1231" s="92" t="s">
        <v>3792</v>
      </c>
      <c r="E1231" s="92" t="s">
        <v>3793</v>
      </c>
      <c r="F1231" s="92" t="s">
        <v>3794</v>
      </c>
      <c r="G1231" s="73" t="s">
        <v>20</v>
      </c>
      <c r="H1231" s="39"/>
      <c r="I1231" s="56">
        <v>2080</v>
      </c>
      <c r="J1231" s="56">
        <f t="shared" si="160"/>
        <v>1872</v>
      </c>
      <c r="K1231" s="56">
        <f t="shared" si="161"/>
        <v>1664</v>
      </c>
    </row>
    <row r="1232" s="1" customFormat="true" ht="59" customHeight="true" spans="1:11">
      <c r="A1232" s="56">
        <v>51</v>
      </c>
      <c r="B1232" s="56" t="s">
        <v>885</v>
      </c>
      <c r="C1232" s="61" t="s">
        <v>3795</v>
      </c>
      <c r="D1232" s="92" t="s">
        <v>3796</v>
      </c>
      <c r="E1232" s="92" t="s">
        <v>3797</v>
      </c>
      <c r="F1232" s="92" t="s">
        <v>3798</v>
      </c>
      <c r="G1232" s="73" t="s">
        <v>20</v>
      </c>
      <c r="H1232" s="39"/>
      <c r="I1232" s="56">
        <v>1022</v>
      </c>
      <c r="J1232" s="56">
        <f t="shared" si="160"/>
        <v>919.8</v>
      </c>
      <c r="K1232" s="56">
        <f t="shared" si="161"/>
        <v>817.6</v>
      </c>
    </row>
    <row r="1233" s="1" customFormat="true" ht="51" customHeight="true" spans="1:11">
      <c r="A1233" s="56"/>
      <c r="B1233" s="56" t="s">
        <v>885</v>
      </c>
      <c r="C1233" s="61" t="s">
        <v>3799</v>
      </c>
      <c r="D1233" s="92" t="s">
        <v>3800</v>
      </c>
      <c r="E1233" s="58"/>
      <c r="F1233" s="58"/>
      <c r="G1233" s="56"/>
      <c r="H1233" s="39"/>
      <c r="I1233" s="56">
        <v>710</v>
      </c>
      <c r="J1233" s="56">
        <f t="shared" si="160"/>
        <v>639</v>
      </c>
      <c r="K1233" s="56">
        <f t="shared" si="161"/>
        <v>568</v>
      </c>
    </row>
    <row r="1234" s="1" customFormat="true" ht="63" customHeight="true" spans="1:11">
      <c r="A1234" s="56">
        <v>52</v>
      </c>
      <c r="B1234" s="56" t="s">
        <v>885</v>
      </c>
      <c r="C1234" s="61" t="s">
        <v>3801</v>
      </c>
      <c r="D1234" s="92" t="s">
        <v>3802</v>
      </c>
      <c r="E1234" s="92" t="s">
        <v>3803</v>
      </c>
      <c r="F1234" s="92" t="s">
        <v>3729</v>
      </c>
      <c r="G1234" s="73" t="s">
        <v>20</v>
      </c>
      <c r="H1234" s="39"/>
      <c r="I1234" s="56">
        <v>2081</v>
      </c>
      <c r="J1234" s="56">
        <f t="shared" si="160"/>
        <v>1872.9</v>
      </c>
      <c r="K1234" s="56">
        <f t="shared" si="161"/>
        <v>1664.8</v>
      </c>
    </row>
    <row r="1235" s="1" customFormat="true" ht="48" customHeight="true" spans="1:11">
      <c r="A1235" s="56"/>
      <c r="B1235" s="56" t="s">
        <v>885</v>
      </c>
      <c r="C1235" s="61" t="s">
        <v>3804</v>
      </c>
      <c r="D1235" s="92" t="s">
        <v>3805</v>
      </c>
      <c r="E1235" s="58"/>
      <c r="F1235" s="58"/>
      <c r="G1235" s="73" t="s">
        <v>20</v>
      </c>
      <c r="H1235" s="39"/>
      <c r="I1235" s="56">
        <v>2081</v>
      </c>
      <c r="J1235" s="56">
        <f t="shared" si="160"/>
        <v>1872.9</v>
      </c>
      <c r="K1235" s="56">
        <f t="shared" si="161"/>
        <v>1664.8</v>
      </c>
    </row>
    <row r="1236" s="1" customFormat="true" ht="46" customHeight="true" spans="1:11">
      <c r="A1236" s="56">
        <v>53</v>
      </c>
      <c r="B1236" s="56" t="s">
        <v>885</v>
      </c>
      <c r="C1236" s="61" t="s">
        <v>3806</v>
      </c>
      <c r="D1236" s="92" t="s">
        <v>3807</v>
      </c>
      <c r="E1236" s="92" t="s">
        <v>3808</v>
      </c>
      <c r="F1236" s="92" t="s">
        <v>3729</v>
      </c>
      <c r="G1236" s="73" t="s">
        <v>20</v>
      </c>
      <c r="H1236" s="40" t="s">
        <v>3809</v>
      </c>
      <c r="I1236" s="56">
        <v>2705</v>
      </c>
      <c r="J1236" s="56">
        <f t="shared" si="160"/>
        <v>2434.5</v>
      </c>
      <c r="K1236" s="56">
        <f t="shared" si="161"/>
        <v>2164</v>
      </c>
    </row>
    <row r="1237" s="1" customFormat="true" ht="56" customHeight="true" spans="1:11">
      <c r="A1237" s="56">
        <v>54</v>
      </c>
      <c r="B1237" s="56" t="s">
        <v>885</v>
      </c>
      <c r="C1237" s="61" t="s">
        <v>3810</v>
      </c>
      <c r="D1237" s="92" t="s">
        <v>3811</v>
      </c>
      <c r="E1237" s="92" t="s">
        <v>3812</v>
      </c>
      <c r="F1237" s="92" t="s">
        <v>3813</v>
      </c>
      <c r="G1237" s="73" t="s">
        <v>473</v>
      </c>
      <c r="H1237" s="39"/>
      <c r="I1237" s="56">
        <v>975</v>
      </c>
      <c r="J1237" s="56">
        <f t="shared" si="160"/>
        <v>877.5</v>
      </c>
      <c r="K1237" s="56">
        <f t="shared" si="161"/>
        <v>780</v>
      </c>
    </row>
    <row r="1238" s="1" customFormat="true" ht="59" customHeight="true" spans="1:11">
      <c r="A1238" s="56">
        <v>55</v>
      </c>
      <c r="B1238" s="56" t="s">
        <v>885</v>
      </c>
      <c r="C1238" s="61" t="s">
        <v>3814</v>
      </c>
      <c r="D1238" s="92" t="s">
        <v>3815</v>
      </c>
      <c r="E1238" s="92" t="s">
        <v>3816</v>
      </c>
      <c r="F1238" s="92" t="s">
        <v>3817</v>
      </c>
      <c r="G1238" s="73" t="s">
        <v>20</v>
      </c>
      <c r="H1238" s="39"/>
      <c r="I1238" s="56">
        <v>2081</v>
      </c>
      <c r="J1238" s="56">
        <f t="shared" si="160"/>
        <v>1872.9</v>
      </c>
      <c r="K1238" s="56">
        <f t="shared" si="161"/>
        <v>1664.8</v>
      </c>
    </row>
    <row r="1239" s="1" customFormat="true" ht="59" customHeight="true" spans="1:11">
      <c r="A1239" s="56">
        <v>56</v>
      </c>
      <c r="B1239" s="56" t="s">
        <v>885</v>
      </c>
      <c r="C1239" s="61" t="s">
        <v>3818</v>
      </c>
      <c r="D1239" s="92" t="s">
        <v>3819</v>
      </c>
      <c r="E1239" s="92" t="s">
        <v>3820</v>
      </c>
      <c r="F1239" s="92" t="s">
        <v>3817</v>
      </c>
      <c r="G1239" s="73" t="s">
        <v>20</v>
      </c>
      <c r="H1239" s="39"/>
      <c r="I1239" s="56">
        <v>2705</v>
      </c>
      <c r="J1239" s="56">
        <f t="shared" si="160"/>
        <v>2434.5</v>
      </c>
      <c r="K1239" s="56">
        <f t="shared" si="161"/>
        <v>2164</v>
      </c>
    </row>
    <row r="1240" s="1" customFormat="true" ht="61" customHeight="true" spans="1:11">
      <c r="A1240" s="56">
        <v>57</v>
      </c>
      <c r="B1240" s="56" t="s">
        <v>885</v>
      </c>
      <c r="C1240" s="61" t="s">
        <v>3821</v>
      </c>
      <c r="D1240" s="92" t="s">
        <v>3822</v>
      </c>
      <c r="E1240" s="92" t="s">
        <v>3823</v>
      </c>
      <c r="F1240" s="92" t="s">
        <v>3824</v>
      </c>
      <c r="G1240" s="73" t="s">
        <v>20</v>
      </c>
      <c r="H1240" s="39"/>
      <c r="I1240" s="56">
        <v>3593</v>
      </c>
      <c r="J1240" s="56">
        <f t="shared" si="160"/>
        <v>3233.7</v>
      </c>
      <c r="K1240" s="56">
        <f t="shared" si="161"/>
        <v>2874.4</v>
      </c>
    </row>
    <row r="1241" s="1" customFormat="true" ht="63" customHeight="true" spans="1:11">
      <c r="A1241" s="56">
        <v>58</v>
      </c>
      <c r="B1241" s="56" t="s">
        <v>885</v>
      </c>
      <c r="C1241" s="61" t="s">
        <v>3825</v>
      </c>
      <c r="D1241" s="92" t="s">
        <v>3826</v>
      </c>
      <c r="E1241" s="92" t="s">
        <v>3827</v>
      </c>
      <c r="F1241" s="92" t="s">
        <v>3824</v>
      </c>
      <c r="G1241" s="73" t="s">
        <v>20</v>
      </c>
      <c r="H1241" s="39"/>
      <c r="I1241" s="56">
        <v>4671</v>
      </c>
      <c r="J1241" s="56">
        <f t="shared" si="160"/>
        <v>4203.9</v>
      </c>
      <c r="K1241" s="56">
        <f t="shared" si="161"/>
        <v>3736.8</v>
      </c>
    </row>
    <row r="1242" s="1" customFormat="true" ht="51" customHeight="true" spans="1:11">
      <c r="A1242" s="56">
        <v>59</v>
      </c>
      <c r="B1242" s="56" t="s">
        <v>885</v>
      </c>
      <c r="C1242" s="61" t="s">
        <v>3828</v>
      </c>
      <c r="D1242" s="92" t="s">
        <v>3829</v>
      </c>
      <c r="E1242" s="92" t="s">
        <v>3830</v>
      </c>
      <c r="F1242" s="92" t="s">
        <v>3831</v>
      </c>
      <c r="G1242" s="73" t="s">
        <v>20</v>
      </c>
      <c r="H1242" s="39"/>
      <c r="I1242" s="56">
        <v>2081</v>
      </c>
      <c r="J1242" s="56">
        <f t="shared" si="160"/>
        <v>1872.9</v>
      </c>
      <c r="K1242" s="56">
        <f t="shared" si="161"/>
        <v>1664.8</v>
      </c>
    </row>
    <row r="1243" s="1" customFormat="true" ht="51" customHeight="true" spans="1:11">
      <c r="A1243" s="56">
        <v>60</v>
      </c>
      <c r="B1243" s="56" t="s">
        <v>885</v>
      </c>
      <c r="C1243" s="61" t="s">
        <v>3832</v>
      </c>
      <c r="D1243" s="92" t="s">
        <v>3833</v>
      </c>
      <c r="E1243" s="92" t="s">
        <v>3834</v>
      </c>
      <c r="F1243" s="92" t="s">
        <v>3835</v>
      </c>
      <c r="G1243" s="73" t="s">
        <v>20</v>
      </c>
      <c r="H1243" s="39"/>
      <c r="I1243" s="56">
        <v>1950</v>
      </c>
      <c r="J1243" s="56">
        <f t="shared" si="160"/>
        <v>1755</v>
      </c>
      <c r="K1243" s="56">
        <f t="shared" si="161"/>
        <v>1560</v>
      </c>
    </row>
    <row r="1244" s="1" customFormat="true" ht="45" customHeight="true" spans="1:11">
      <c r="A1244" s="56">
        <v>61</v>
      </c>
      <c r="B1244" s="56" t="s">
        <v>885</v>
      </c>
      <c r="C1244" s="61" t="s">
        <v>3836</v>
      </c>
      <c r="D1244" s="92" t="s">
        <v>3837</v>
      </c>
      <c r="E1244" s="92" t="s">
        <v>3838</v>
      </c>
      <c r="F1244" s="92" t="s">
        <v>3839</v>
      </c>
      <c r="G1244" s="73" t="s">
        <v>20</v>
      </c>
      <c r="H1244" s="39"/>
      <c r="I1244" s="56">
        <v>1950</v>
      </c>
      <c r="J1244" s="56">
        <f t="shared" si="160"/>
        <v>1755</v>
      </c>
      <c r="K1244" s="56">
        <f t="shared" si="161"/>
        <v>1560</v>
      </c>
    </row>
    <row r="1245" s="1" customFormat="true" ht="60" customHeight="true" spans="1:11">
      <c r="A1245" s="56">
        <v>62</v>
      </c>
      <c r="B1245" s="56" t="s">
        <v>885</v>
      </c>
      <c r="C1245" s="61" t="s">
        <v>3840</v>
      </c>
      <c r="D1245" s="92" t="s">
        <v>3841</v>
      </c>
      <c r="E1245" s="92" t="s">
        <v>3842</v>
      </c>
      <c r="F1245" s="92" t="s">
        <v>3843</v>
      </c>
      <c r="G1245" s="73" t="s">
        <v>473</v>
      </c>
      <c r="H1245" s="39"/>
      <c r="I1245" s="56">
        <v>650</v>
      </c>
      <c r="J1245" s="56">
        <f t="shared" si="160"/>
        <v>585</v>
      </c>
      <c r="K1245" s="56">
        <f t="shared" si="161"/>
        <v>520</v>
      </c>
    </row>
    <row r="1246" s="1" customFormat="true" ht="53" customHeight="true" spans="1:11">
      <c r="A1246" s="56">
        <v>63</v>
      </c>
      <c r="B1246" s="56" t="s">
        <v>885</v>
      </c>
      <c r="C1246" s="61" t="s">
        <v>3844</v>
      </c>
      <c r="D1246" s="92" t="s">
        <v>3845</v>
      </c>
      <c r="E1246" s="92" t="s">
        <v>3846</v>
      </c>
      <c r="F1246" s="92" t="s">
        <v>3847</v>
      </c>
      <c r="G1246" s="73" t="s">
        <v>473</v>
      </c>
      <c r="H1246" s="40" t="s">
        <v>3848</v>
      </c>
      <c r="I1246" s="56">
        <v>390</v>
      </c>
      <c r="J1246" s="56">
        <f t="shared" si="160"/>
        <v>351</v>
      </c>
      <c r="K1246" s="56">
        <f t="shared" si="161"/>
        <v>312</v>
      </c>
    </row>
    <row r="1247" s="1" customFormat="true" ht="47" customHeight="true" spans="1:11">
      <c r="A1247" s="56">
        <v>64</v>
      </c>
      <c r="B1247" s="56" t="s">
        <v>885</v>
      </c>
      <c r="C1247" s="61" t="s">
        <v>3849</v>
      </c>
      <c r="D1247" s="92" t="s">
        <v>3850</v>
      </c>
      <c r="E1247" s="92" t="s">
        <v>3851</v>
      </c>
      <c r="F1247" s="92" t="s">
        <v>3852</v>
      </c>
      <c r="G1247" s="73" t="s">
        <v>473</v>
      </c>
      <c r="H1247" s="39"/>
      <c r="I1247" s="56">
        <v>2010</v>
      </c>
      <c r="J1247" s="56">
        <f t="shared" si="160"/>
        <v>1809</v>
      </c>
      <c r="K1247" s="56">
        <f t="shared" si="161"/>
        <v>1608</v>
      </c>
    </row>
    <row r="1248" s="1" customFormat="true" ht="60" customHeight="true" spans="1:11">
      <c r="A1248" s="56">
        <v>65</v>
      </c>
      <c r="B1248" s="56" t="s">
        <v>885</v>
      </c>
      <c r="C1248" s="61" t="s">
        <v>3853</v>
      </c>
      <c r="D1248" s="92" t="s">
        <v>3854</v>
      </c>
      <c r="E1248" s="92" t="s">
        <v>3855</v>
      </c>
      <c r="F1248" s="92" t="s">
        <v>3856</v>
      </c>
      <c r="G1248" s="73" t="s">
        <v>473</v>
      </c>
      <c r="H1248" s="39"/>
      <c r="I1248" s="56">
        <v>2232</v>
      </c>
      <c r="J1248" s="56">
        <f t="shared" si="160"/>
        <v>2008.8</v>
      </c>
      <c r="K1248" s="56">
        <f t="shared" si="161"/>
        <v>1785.6</v>
      </c>
    </row>
    <row r="1249" s="1" customFormat="true" ht="56" customHeight="true" spans="1:11">
      <c r="A1249" s="56">
        <v>66</v>
      </c>
      <c r="B1249" s="56" t="s">
        <v>885</v>
      </c>
      <c r="C1249" s="61" t="s">
        <v>3857</v>
      </c>
      <c r="D1249" s="92" t="s">
        <v>3858</v>
      </c>
      <c r="E1249" s="92" t="s">
        <v>3859</v>
      </c>
      <c r="F1249" s="92" t="s">
        <v>3860</v>
      </c>
      <c r="G1249" s="73" t="s">
        <v>473</v>
      </c>
      <c r="H1249" s="39"/>
      <c r="I1249" s="56">
        <v>2600</v>
      </c>
      <c r="J1249" s="56">
        <f t="shared" si="160"/>
        <v>2340</v>
      </c>
      <c r="K1249" s="56">
        <f t="shared" si="161"/>
        <v>2080</v>
      </c>
    </row>
    <row r="1250" s="1" customFormat="true" ht="57" customHeight="true" spans="1:11">
      <c r="A1250" s="56">
        <v>67</v>
      </c>
      <c r="B1250" s="56" t="s">
        <v>885</v>
      </c>
      <c r="C1250" s="61" t="s">
        <v>3861</v>
      </c>
      <c r="D1250" s="92" t="s">
        <v>3862</v>
      </c>
      <c r="E1250" s="92" t="s">
        <v>3863</v>
      </c>
      <c r="F1250" s="92" t="s">
        <v>3864</v>
      </c>
      <c r="G1250" s="73" t="s">
        <v>473</v>
      </c>
      <c r="H1250" s="39"/>
      <c r="I1250" s="56">
        <v>1428</v>
      </c>
      <c r="J1250" s="56">
        <f t="shared" si="160"/>
        <v>1285.2</v>
      </c>
      <c r="K1250" s="56">
        <f t="shared" si="161"/>
        <v>1142.4</v>
      </c>
    </row>
    <row r="1251" s="1" customFormat="true" ht="61" customHeight="true" spans="1:11">
      <c r="A1251" s="56">
        <v>68</v>
      </c>
      <c r="B1251" s="56" t="s">
        <v>885</v>
      </c>
      <c r="C1251" s="61" t="s">
        <v>3865</v>
      </c>
      <c r="D1251" s="92" t="s">
        <v>3866</v>
      </c>
      <c r="E1251" s="92" t="s">
        <v>3867</v>
      </c>
      <c r="F1251" s="92" t="s">
        <v>3868</v>
      </c>
      <c r="G1251" s="73" t="s">
        <v>473</v>
      </c>
      <c r="H1251" s="39"/>
      <c r="I1251" s="56">
        <v>2600</v>
      </c>
      <c r="J1251" s="56">
        <f t="shared" si="160"/>
        <v>2340</v>
      </c>
      <c r="K1251" s="56">
        <f t="shared" si="161"/>
        <v>2080</v>
      </c>
    </row>
    <row r="1252" s="1" customFormat="true" ht="61" customHeight="true" spans="1:11">
      <c r="A1252" s="56">
        <v>69</v>
      </c>
      <c r="B1252" s="56" t="s">
        <v>885</v>
      </c>
      <c r="C1252" s="61" t="s">
        <v>3869</v>
      </c>
      <c r="D1252" s="92" t="s">
        <v>3870</v>
      </c>
      <c r="E1252" s="92" t="s">
        <v>3871</v>
      </c>
      <c r="F1252" s="92" t="s">
        <v>3872</v>
      </c>
      <c r="G1252" s="73" t="s">
        <v>473</v>
      </c>
      <c r="H1252" s="39"/>
      <c r="I1252" s="56">
        <v>772</v>
      </c>
      <c r="J1252" s="56">
        <f t="shared" si="160"/>
        <v>694.8</v>
      </c>
      <c r="K1252" s="56">
        <f t="shared" si="161"/>
        <v>617.6</v>
      </c>
    </row>
    <row r="1253" s="1" customFormat="true" ht="53" customHeight="true" spans="1:11">
      <c r="A1253" s="56">
        <v>70</v>
      </c>
      <c r="B1253" s="56" t="s">
        <v>885</v>
      </c>
      <c r="C1253" s="61" t="s">
        <v>3873</v>
      </c>
      <c r="D1253" s="92" t="s">
        <v>3874</v>
      </c>
      <c r="E1253" s="92" t="s">
        <v>3875</v>
      </c>
      <c r="F1253" s="92" t="s">
        <v>3876</v>
      </c>
      <c r="G1253" s="73" t="s">
        <v>473</v>
      </c>
      <c r="H1253" s="39"/>
      <c r="I1253" s="56">
        <v>1360</v>
      </c>
      <c r="J1253" s="56">
        <f t="shared" si="160"/>
        <v>1224</v>
      </c>
      <c r="K1253" s="56">
        <f t="shared" si="161"/>
        <v>1088</v>
      </c>
    </row>
    <row r="1254" s="1" customFormat="true" ht="54" customHeight="true" spans="1:11">
      <c r="A1254" s="56">
        <v>71</v>
      </c>
      <c r="B1254" s="56" t="s">
        <v>885</v>
      </c>
      <c r="C1254" s="61" t="s">
        <v>3877</v>
      </c>
      <c r="D1254" s="92" t="s">
        <v>3878</v>
      </c>
      <c r="E1254" s="92" t="s">
        <v>3879</v>
      </c>
      <c r="F1254" s="92" t="s">
        <v>3880</v>
      </c>
      <c r="G1254" s="73" t="s">
        <v>473</v>
      </c>
      <c r="H1254" s="40" t="s">
        <v>3783</v>
      </c>
      <c r="I1254" s="56">
        <v>1950</v>
      </c>
      <c r="J1254" s="56">
        <f t="shared" si="160"/>
        <v>1755</v>
      </c>
      <c r="K1254" s="56">
        <f t="shared" si="161"/>
        <v>1560</v>
      </c>
    </row>
    <row r="1255" s="1" customFormat="true" ht="49" customHeight="true" spans="1:11">
      <c r="A1255" s="56">
        <v>72</v>
      </c>
      <c r="B1255" s="56" t="s">
        <v>885</v>
      </c>
      <c r="C1255" s="61" t="s">
        <v>3881</v>
      </c>
      <c r="D1255" s="92" t="s">
        <v>3882</v>
      </c>
      <c r="E1255" s="92" t="s">
        <v>3883</v>
      </c>
      <c r="F1255" s="92" t="s">
        <v>3884</v>
      </c>
      <c r="G1255" s="73" t="s">
        <v>473</v>
      </c>
      <c r="H1255" s="39"/>
      <c r="I1255" s="56">
        <v>1950</v>
      </c>
      <c r="J1255" s="56">
        <f t="shared" si="160"/>
        <v>1755</v>
      </c>
      <c r="K1255" s="56">
        <f t="shared" si="161"/>
        <v>1560</v>
      </c>
    </row>
    <row r="1256" s="1" customFormat="true" ht="44" customHeight="true" spans="1:11">
      <c r="A1256" s="56"/>
      <c r="B1256" s="56" t="s">
        <v>885</v>
      </c>
      <c r="C1256" s="61" t="s">
        <v>3885</v>
      </c>
      <c r="D1256" s="92" t="s">
        <v>3886</v>
      </c>
      <c r="E1256" s="58"/>
      <c r="F1256" s="58"/>
      <c r="G1256" s="73" t="s">
        <v>473</v>
      </c>
      <c r="H1256" s="39"/>
      <c r="I1256" s="56">
        <v>1950</v>
      </c>
      <c r="J1256" s="56">
        <f t="shared" si="160"/>
        <v>1755</v>
      </c>
      <c r="K1256" s="56">
        <f t="shared" si="161"/>
        <v>1560</v>
      </c>
    </row>
    <row r="1257" s="1" customFormat="true" ht="44" customHeight="true" spans="1:11">
      <c r="A1257" s="56">
        <v>73</v>
      </c>
      <c r="B1257" s="56" t="s">
        <v>885</v>
      </c>
      <c r="C1257" s="61" t="s">
        <v>3887</v>
      </c>
      <c r="D1257" s="92" t="s">
        <v>3888</v>
      </c>
      <c r="E1257" s="92" t="s">
        <v>3889</v>
      </c>
      <c r="F1257" s="92" t="s">
        <v>3890</v>
      </c>
      <c r="G1257" s="73" t="s">
        <v>473</v>
      </c>
      <c r="H1257" s="39"/>
      <c r="I1257" s="56">
        <v>1950</v>
      </c>
      <c r="J1257" s="56">
        <f t="shared" si="160"/>
        <v>1755</v>
      </c>
      <c r="K1257" s="56">
        <f t="shared" si="161"/>
        <v>1560</v>
      </c>
    </row>
    <row r="1258" s="1" customFormat="true" ht="51" customHeight="true" spans="1:11">
      <c r="A1258" s="56">
        <v>74</v>
      </c>
      <c r="B1258" s="56" t="s">
        <v>885</v>
      </c>
      <c r="C1258" s="61" t="s">
        <v>3891</v>
      </c>
      <c r="D1258" s="92" t="s">
        <v>3892</v>
      </c>
      <c r="E1258" s="92" t="s">
        <v>3893</v>
      </c>
      <c r="F1258" s="92" t="s">
        <v>3890</v>
      </c>
      <c r="G1258" s="73" t="s">
        <v>20</v>
      </c>
      <c r="H1258" s="39"/>
      <c r="I1258" s="56">
        <v>7131</v>
      </c>
      <c r="J1258" s="56">
        <f t="shared" si="160"/>
        <v>6417.9</v>
      </c>
      <c r="K1258" s="56">
        <f t="shared" si="161"/>
        <v>5704.8</v>
      </c>
    </row>
    <row r="1259" s="1" customFormat="true" ht="54" customHeight="true" spans="1:11">
      <c r="A1259" s="56">
        <v>75</v>
      </c>
      <c r="B1259" s="56" t="s">
        <v>885</v>
      </c>
      <c r="C1259" s="61" t="s">
        <v>3894</v>
      </c>
      <c r="D1259" s="92" t="s">
        <v>3895</v>
      </c>
      <c r="E1259" s="92" t="s">
        <v>3896</v>
      </c>
      <c r="F1259" s="92" t="s">
        <v>3897</v>
      </c>
      <c r="G1259" s="73" t="s">
        <v>473</v>
      </c>
      <c r="H1259" s="39"/>
      <c r="I1259" s="56">
        <v>1950</v>
      </c>
      <c r="J1259" s="56">
        <f t="shared" si="160"/>
        <v>1755</v>
      </c>
      <c r="K1259" s="56">
        <f t="shared" si="161"/>
        <v>1560</v>
      </c>
    </row>
    <row r="1260" s="1" customFormat="true" ht="58" customHeight="true" spans="1:11">
      <c r="A1260" s="56">
        <v>76</v>
      </c>
      <c r="B1260" s="56" t="s">
        <v>885</v>
      </c>
      <c r="C1260" s="61" t="s">
        <v>3898</v>
      </c>
      <c r="D1260" s="92" t="s">
        <v>3899</v>
      </c>
      <c r="E1260" s="92" t="s">
        <v>3900</v>
      </c>
      <c r="F1260" s="92" t="s">
        <v>3901</v>
      </c>
      <c r="G1260" s="73" t="s">
        <v>473</v>
      </c>
      <c r="H1260" s="39"/>
      <c r="I1260" s="56">
        <v>3250</v>
      </c>
      <c r="J1260" s="56">
        <f t="shared" si="160"/>
        <v>2925</v>
      </c>
      <c r="K1260" s="56">
        <f t="shared" si="161"/>
        <v>2600</v>
      </c>
    </row>
    <row r="1261" s="1" customFormat="true" ht="50" customHeight="true" spans="1:11">
      <c r="A1261" s="56">
        <v>77</v>
      </c>
      <c r="B1261" s="56" t="s">
        <v>885</v>
      </c>
      <c r="C1261" s="61" t="s">
        <v>3902</v>
      </c>
      <c r="D1261" s="92" t="s">
        <v>3903</v>
      </c>
      <c r="E1261" s="92" t="s">
        <v>3904</v>
      </c>
      <c r="F1261" s="92" t="s">
        <v>3880</v>
      </c>
      <c r="G1261" s="73" t="s">
        <v>20</v>
      </c>
      <c r="H1261" s="40" t="s">
        <v>3783</v>
      </c>
      <c r="I1261" s="56">
        <v>1788</v>
      </c>
      <c r="J1261" s="56">
        <f t="shared" si="160"/>
        <v>1609.2</v>
      </c>
      <c r="K1261" s="56">
        <f t="shared" si="161"/>
        <v>1430.4</v>
      </c>
    </row>
    <row r="1262" s="1" customFormat="true" ht="61" customHeight="true" spans="1:11">
      <c r="A1262" s="56">
        <v>78</v>
      </c>
      <c r="B1262" s="56" t="s">
        <v>885</v>
      </c>
      <c r="C1262" s="61" t="s">
        <v>3905</v>
      </c>
      <c r="D1262" s="92" t="s">
        <v>3906</v>
      </c>
      <c r="E1262" s="92" t="s">
        <v>3907</v>
      </c>
      <c r="F1262" s="92" t="s">
        <v>3908</v>
      </c>
      <c r="G1262" s="73" t="s">
        <v>20</v>
      </c>
      <c r="H1262" s="39"/>
      <c r="I1262" s="56">
        <v>3300</v>
      </c>
      <c r="J1262" s="56">
        <f t="shared" si="160"/>
        <v>2970</v>
      </c>
      <c r="K1262" s="56">
        <f t="shared" si="161"/>
        <v>2640</v>
      </c>
    </row>
    <row r="1263" s="1" customFormat="true" ht="61" customHeight="true" spans="1:11">
      <c r="A1263" s="56">
        <v>79</v>
      </c>
      <c r="B1263" s="56" t="s">
        <v>885</v>
      </c>
      <c r="C1263" s="61" t="s">
        <v>3909</v>
      </c>
      <c r="D1263" s="92" t="s">
        <v>3910</v>
      </c>
      <c r="E1263" s="92" t="s">
        <v>3911</v>
      </c>
      <c r="F1263" s="92" t="s">
        <v>3908</v>
      </c>
      <c r="G1263" s="73" t="s">
        <v>20</v>
      </c>
      <c r="H1263" s="40" t="s">
        <v>3912</v>
      </c>
      <c r="I1263" s="56">
        <v>4290</v>
      </c>
      <c r="J1263" s="56">
        <f t="shared" si="160"/>
        <v>3861</v>
      </c>
      <c r="K1263" s="56">
        <f t="shared" si="161"/>
        <v>3432</v>
      </c>
    </row>
    <row r="1264" s="1" customFormat="true" ht="54" customHeight="true" spans="1:11">
      <c r="A1264" s="56">
        <v>80</v>
      </c>
      <c r="B1264" s="56" t="s">
        <v>885</v>
      </c>
      <c r="C1264" s="61" t="s">
        <v>3913</v>
      </c>
      <c r="D1264" s="92" t="s">
        <v>3914</v>
      </c>
      <c r="E1264" s="92" t="s">
        <v>3915</v>
      </c>
      <c r="F1264" s="92" t="s">
        <v>3890</v>
      </c>
      <c r="G1264" s="73" t="s">
        <v>20</v>
      </c>
      <c r="H1264" s="39"/>
      <c r="I1264" s="56">
        <v>2239</v>
      </c>
      <c r="J1264" s="56">
        <f t="shared" si="160"/>
        <v>2015.1</v>
      </c>
      <c r="K1264" s="56">
        <f t="shared" si="161"/>
        <v>1791.2</v>
      </c>
    </row>
    <row r="1265" s="1" customFormat="true" ht="58" customHeight="true" spans="1:11">
      <c r="A1265" s="56">
        <v>81</v>
      </c>
      <c r="B1265" s="56" t="s">
        <v>885</v>
      </c>
      <c r="C1265" s="61" t="s">
        <v>3916</v>
      </c>
      <c r="D1265" s="92" t="s">
        <v>3917</v>
      </c>
      <c r="E1265" s="92" t="s">
        <v>3918</v>
      </c>
      <c r="F1265" s="92" t="s">
        <v>3919</v>
      </c>
      <c r="G1265" s="73" t="s">
        <v>20</v>
      </c>
      <c r="H1265" s="40" t="s">
        <v>3783</v>
      </c>
      <c r="I1265" s="56">
        <v>1950</v>
      </c>
      <c r="J1265" s="56">
        <f t="shared" si="160"/>
        <v>1755</v>
      </c>
      <c r="K1265" s="56">
        <f t="shared" si="161"/>
        <v>1560</v>
      </c>
    </row>
    <row r="1266" s="1" customFormat="true" ht="45" customHeight="true" spans="1:11">
      <c r="A1266" s="56">
        <v>82</v>
      </c>
      <c r="B1266" s="56" t="s">
        <v>885</v>
      </c>
      <c r="C1266" s="61" t="s">
        <v>3920</v>
      </c>
      <c r="D1266" s="92" t="s">
        <v>3921</v>
      </c>
      <c r="E1266" s="92" t="s">
        <v>3922</v>
      </c>
      <c r="F1266" s="92" t="s">
        <v>3923</v>
      </c>
      <c r="G1266" s="73" t="s">
        <v>20</v>
      </c>
      <c r="H1266" s="39"/>
      <c r="I1266" s="56">
        <v>3126</v>
      </c>
      <c r="J1266" s="56">
        <f t="shared" si="160"/>
        <v>2813.4</v>
      </c>
      <c r="K1266" s="56">
        <f t="shared" si="161"/>
        <v>2500.8</v>
      </c>
    </row>
    <row r="1267" s="1" customFormat="true" ht="58" customHeight="true" spans="1:11">
      <c r="A1267" s="56">
        <v>83</v>
      </c>
      <c r="B1267" s="56" t="s">
        <v>885</v>
      </c>
      <c r="C1267" s="61" t="s">
        <v>3924</v>
      </c>
      <c r="D1267" s="92" t="s">
        <v>3925</v>
      </c>
      <c r="E1267" s="92" t="s">
        <v>3926</v>
      </c>
      <c r="F1267" s="92" t="s">
        <v>3154</v>
      </c>
      <c r="G1267" s="73" t="s">
        <v>20</v>
      </c>
      <c r="H1267" s="39"/>
      <c r="I1267" s="56">
        <v>4046</v>
      </c>
      <c r="J1267" s="56">
        <f t="shared" si="160"/>
        <v>3641.4</v>
      </c>
      <c r="K1267" s="56">
        <f t="shared" si="161"/>
        <v>3236.8</v>
      </c>
    </row>
    <row r="1268" s="1" customFormat="true" ht="61" customHeight="true" spans="1:11">
      <c r="A1268" s="56">
        <v>84</v>
      </c>
      <c r="B1268" s="56" t="s">
        <v>885</v>
      </c>
      <c r="C1268" s="61" t="s">
        <v>3927</v>
      </c>
      <c r="D1268" s="92" t="s">
        <v>3928</v>
      </c>
      <c r="E1268" s="92" t="s">
        <v>3929</v>
      </c>
      <c r="F1268" s="92" t="s">
        <v>3930</v>
      </c>
      <c r="G1268" s="73" t="s">
        <v>20</v>
      </c>
      <c r="H1268" s="39"/>
      <c r="I1268" s="56">
        <v>150</v>
      </c>
      <c r="J1268" s="56">
        <f t="shared" si="160"/>
        <v>135</v>
      </c>
      <c r="K1268" s="56">
        <f t="shared" si="161"/>
        <v>120</v>
      </c>
    </row>
    <row r="1269" s="1" customFormat="true" ht="48" customHeight="true" spans="1:11">
      <c r="A1269" s="56">
        <v>85</v>
      </c>
      <c r="B1269" s="56" t="s">
        <v>885</v>
      </c>
      <c r="C1269" s="61" t="s">
        <v>3931</v>
      </c>
      <c r="D1269" s="92" t="s">
        <v>3932</v>
      </c>
      <c r="E1269" s="92" t="s">
        <v>3933</v>
      </c>
      <c r="F1269" s="92" t="s">
        <v>3934</v>
      </c>
      <c r="G1269" s="73" t="s">
        <v>20</v>
      </c>
      <c r="H1269" s="39"/>
      <c r="I1269" s="56">
        <v>150</v>
      </c>
      <c r="J1269" s="56">
        <f t="shared" si="160"/>
        <v>135</v>
      </c>
      <c r="K1269" s="56">
        <f t="shared" si="161"/>
        <v>120</v>
      </c>
    </row>
    <row r="1270" s="21" customFormat="true" ht="27" spans="1:11">
      <c r="A1270" s="181" t="s">
        <v>3935</v>
      </c>
      <c r="B1270" s="181"/>
      <c r="C1270" s="181"/>
      <c r="D1270" s="181"/>
      <c r="E1270" s="181"/>
      <c r="F1270" s="181"/>
      <c r="G1270" s="181"/>
      <c r="H1270" s="181"/>
      <c r="I1270" s="181"/>
      <c r="J1270" s="181"/>
      <c r="K1270" s="181"/>
    </row>
    <row r="1271" s="21" customFormat="true" ht="164" customHeight="true" spans="1:11">
      <c r="A1271" s="173" t="s">
        <v>3936</v>
      </c>
      <c r="B1271" s="173"/>
      <c r="C1271" s="173"/>
      <c r="D1271" s="173"/>
      <c r="E1271" s="173"/>
      <c r="F1271" s="173"/>
      <c r="G1271" s="173"/>
      <c r="H1271" s="173"/>
      <c r="I1271" s="175"/>
      <c r="J1271" s="175"/>
      <c r="K1271" s="175"/>
    </row>
    <row r="1272" s="22" customFormat="true" ht="45" customHeight="true" spans="1:11">
      <c r="A1272" s="163" t="s">
        <v>4</v>
      </c>
      <c r="B1272" s="164" t="s">
        <v>5</v>
      </c>
      <c r="C1272" s="164" t="s">
        <v>272</v>
      </c>
      <c r="D1272" s="163" t="s">
        <v>7</v>
      </c>
      <c r="E1272" s="163" t="s">
        <v>8</v>
      </c>
      <c r="F1272" s="163" t="s">
        <v>9</v>
      </c>
      <c r="G1272" s="163" t="s">
        <v>10</v>
      </c>
      <c r="H1272" s="163" t="s">
        <v>11</v>
      </c>
      <c r="I1272" s="30" t="s">
        <v>1119</v>
      </c>
      <c r="J1272" s="30" t="s">
        <v>1120</v>
      </c>
      <c r="K1272" s="30" t="s">
        <v>1121</v>
      </c>
    </row>
    <row r="1273" s="21" customFormat="true" ht="63" customHeight="true" spans="1:11">
      <c r="A1273" s="56">
        <v>1</v>
      </c>
      <c r="B1273" s="56" t="s">
        <v>885</v>
      </c>
      <c r="C1273" s="58" t="s">
        <v>3937</v>
      </c>
      <c r="D1273" s="92" t="s">
        <v>3938</v>
      </c>
      <c r="E1273" s="92" t="s">
        <v>3939</v>
      </c>
      <c r="F1273" s="92" t="s">
        <v>3940</v>
      </c>
      <c r="G1273" s="62" t="s">
        <v>20</v>
      </c>
      <c r="H1273" s="58"/>
      <c r="I1273" s="57">
        <v>27040</v>
      </c>
      <c r="J1273" s="56">
        <f t="shared" ref="J1273:J1277" si="162">0.9*I1273</f>
        <v>24336</v>
      </c>
      <c r="K1273" s="56">
        <f t="shared" ref="K1273:K1277" si="163">0.8*I1273</f>
        <v>21632</v>
      </c>
    </row>
    <row r="1274" s="21" customFormat="true" ht="52" customHeight="true" spans="1:11">
      <c r="A1274" s="56"/>
      <c r="B1274" s="56"/>
      <c r="C1274" s="58" t="s">
        <v>3941</v>
      </c>
      <c r="D1274" s="92" t="s">
        <v>3942</v>
      </c>
      <c r="E1274" s="92" t="s">
        <v>3943</v>
      </c>
      <c r="F1274" s="92" t="s">
        <v>3944</v>
      </c>
      <c r="G1274" s="62" t="s">
        <v>20</v>
      </c>
      <c r="H1274" s="58"/>
      <c r="I1274" s="139">
        <v>0.3</v>
      </c>
      <c r="J1274" s="80">
        <v>0.3</v>
      </c>
      <c r="K1274" s="80">
        <v>0.3</v>
      </c>
    </row>
    <row r="1275" s="21" customFormat="true" ht="73" customHeight="true" spans="1:11">
      <c r="A1275" s="56"/>
      <c r="B1275" s="56"/>
      <c r="C1275" s="58" t="s">
        <v>3945</v>
      </c>
      <c r="D1275" s="92" t="s">
        <v>3946</v>
      </c>
      <c r="E1275" s="92" t="s">
        <v>3947</v>
      </c>
      <c r="F1275" s="92" t="s">
        <v>3940</v>
      </c>
      <c r="G1275" s="62" t="s">
        <v>20</v>
      </c>
      <c r="H1275" s="58"/>
      <c r="I1275" s="57">
        <v>27040</v>
      </c>
      <c r="J1275" s="56">
        <f t="shared" si="162"/>
        <v>24336</v>
      </c>
      <c r="K1275" s="56">
        <f t="shared" si="163"/>
        <v>21632</v>
      </c>
    </row>
    <row r="1276" s="21" customFormat="true" ht="65" customHeight="true" spans="1:11">
      <c r="A1276" s="56"/>
      <c r="B1276" s="56"/>
      <c r="C1276" s="58" t="s">
        <v>3948</v>
      </c>
      <c r="D1276" s="92" t="s">
        <v>3949</v>
      </c>
      <c r="E1276" s="92" t="s">
        <v>3950</v>
      </c>
      <c r="F1276" s="92" t="s">
        <v>3940</v>
      </c>
      <c r="G1276" s="62" t="s">
        <v>20</v>
      </c>
      <c r="H1276" s="58"/>
      <c r="I1276" s="57">
        <v>27040</v>
      </c>
      <c r="J1276" s="56">
        <f t="shared" si="162"/>
        <v>24336</v>
      </c>
      <c r="K1276" s="56">
        <f t="shared" si="163"/>
        <v>21632</v>
      </c>
    </row>
    <row r="1277" s="21" customFormat="true" ht="61" customHeight="true" spans="1:11">
      <c r="A1277" s="56">
        <v>2</v>
      </c>
      <c r="B1277" s="56" t="s">
        <v>885</v>
      </c>
      <c r="C1277" s="58" t="s">
        <v>3951</v>
      </c>
      <c r="D1277" s="92" t="s">
        <v>3952</v>
      </c>
      <c r="E1277" s="92" t="s">
        <v>3953</v>
      </c>
      <c r="F1277" s="92" t="s">
        <v>3954</v>
      </c>
      <c r="G1277" s="62" t="s">
        <v>20</v>
      </c>
      <c r="H1277" s="58"/>
      <c r="I1277" s="57">
        <v>29000</v>
      </c>
      <c r="J1277" s="56">
        <f t="shared" si="162"/>
        <v>26100</v>
      </c>
      <c r="K1277" s="56">
        <f t="shared" si="163"/>
        <v>23200</v>
      </c>
    </row>
    <row r="1278" s="21" customFormat="true" ht="50" customHeight="true" spans="1:11">
      <c r="A1278" s="56"/>
      <c r="B1278" s="56"/>
      <c r="C1278" s="58" t="s">
        <v>3955</v>
      </c>
      <c r="D1278" s="92" t="s">
        <v>3956</v>
      </c>
      <c r="E1278" s="92" t="s">
        <v>3957</v>
      </c>
      <c r="F1278" s="92" t="s">
        <v>3944</v>
      </c>
      <c r="G1278" s="62" t="s">
        <v>20</v>
      </c>
      <c r="H1278" s="58"/>
      <c r="I1278" s="139">
        <v>0.3</v>
      </c>
      <c r="J1278" s="80">
        <v>0.3</v>
      </c>
      <c r="K1278" s="80">
        <v>0.3</v>
      </c>
    </row>
    <row r="1279" s="21" customFormat="true" ht="65" customHeight="true" spans="1:11">
      <c r="A1279" s="56"/>
      <c r="B1279" s="56"/>
      <c r="C1279" s="58" t="s">
        <v>3958</v>
      </c>
      <c r="D1279" s="92" t="s">
        <v>3959</v>
      </c>
      <c r="E1279" s="92" t="s">
        <v>3960</v>
      </c>
      <c r="F1279" s="92" t="s">
        <v>3944</v>
      </c>
      <c r="G1279" s="62" t="s">
        <v>20</v>
      </c>
      <c r="H1279" s="58"/>
      <c r="I1279" s="57">
        <v>2900</v>
      </c>
      <c r="J1279" s="56">
        <f t="shared" ref="J1279:J1281" si="164">0.9*I1279</f>
        <v>2610</v>
      </c>
      <c r="K1279" s="56">
        <f t="shared" ref="K1279:K1281" si="165">0.8*I1279</f>
        <v>2320</v>
      </c>
    </row>
    <row r="1280" s="21" customFormat="true" ht="60" customHeight="true" spans="1:11">
      <c r="A1280" s="56"/>
      <c r="B1280" s="56"/>
      <c r="C1280" s="58" t="s">
        <v>3961</v>
      </c>
      <c r="D1280" s="92" t="s">
        <v>3962</v>
      </c>
      <c r="E1280" s="92" t="s">
        <v>3963</v>
      </c>
      <c r="F1280" s="92" t="s">
        <v>3954</v>
      </c>
      <c r="G1280" s="62" t="s">
        <v>20</v>
      </c>
      <c r="H1280" s="58"/>
      <c r="I1280" s="57">
        <v>29000</v>
      </c>
      <c r="J1280" s="56">
        <f t="shared" si="164"/>
        <v>26100</v>
      </c>
      <c r="K1280" s="56">
        <f t="shared" si="165"/>
        <v>23200</v>
      </c>
    </row>
    <row r="1281" s="21" customFormat="true" ht="47" customHeight="true" spans="1:11">
      <c r="A1281" s="56">
        <v>3</v>
      </c>
      <c r="B1281" s="56" t="s">
        <v>885</v>
      </c>
      <c r="C1281" s="58" t="s">
        <v>3964</v>
      </c>
      <c r="D1281" s="92" t="s">
        <v>3965</v>
      </c>
      <c r="E1281" s="92" t="s">
        <v>3966</v>
      </c>
      <c r="F1281" s="92" t="s">
        <v>3967</v>
      </c>
      <c r="G1281" s="62" t="s">
        <v>20</v>
      </c>
      <c r="H1281" s="58"/>
      <c r="I1281" s="56">
        <v>20000</v>
      </c>
      <c r="J1281" s="56">
        <f t="shared" si="164"/>
        <v>18000</v>
      </c>
      <c r="K1281" s="56">
        <f t="shared" si="165"/>
        <v>16000</v>
      </c>
    </row>
    <row r="1282" s="21" customFormat="true" ht="47" customHeight="true" spans="1:11">
      <c r="A1282" s="56"/>
      <c r="B1282" s="56"/>
      <c r="C1282" s="58" t="s">
        <v>3968</v>
      </c>
      <c r="D1282" s="92" t="s">
        <v>3969</v>
      </c>
      <c r="E1282" s="92" t="s">
        <v>3970</v>
      </c>
      <c r="F1282" s="92" t="s">
        <v>3944</v>
      </c>
      <c r="G1282" s="62" t="s">
        <v>20</v>
      </c>
      <c r="H1282" s="58"/>
      <c r="I1282" s="139">
        <v>0.3</v>
      </c>
      <c r="J1282" s="80">
        <v>0.3</v>
      </c>
      <c r="K1282" s="80">
        <v>0.3</v>
      </c>
    </row>
    <row r="1283" s="21" customFormat="true" ht="49" customHeight="true" spans="1:11">
      <c r="A1283" s="56"/>
      <c r="B1283" s="56"/>
      <c r="C1283" s="58" t="s">
        <v>3971</v>
      </c>
      <c r="D1283" s="92" t="s">
        <v>3972</v>
      </c>
      <c r="E1283" s="92" t="s">
        <v>3973</v>
      </c>
      <c r="F1283" s="92" t="s">
        <v>3944</v>
      </c>
      <c r="G1283" s="62" t="s">
        <v>20</v>
      </c>
      <c r="H1283" s="58"/>
      <c r="I1283" s="73" t="s">
        <v>137</v>
      </c>
      <c r="J1283" s="73" t="s">
        <v>137</v>
      </c>
      <c r="K1283" s="73" t="s">
        <v>137</v>
      </c>
    </row>
    <row r="1284" s="21" customFormat="true" ht="60" customHeight="true" spans="1:11">
      <c r="A1284" s="56"/>
      <c r="B1284" s="56"/>
      <c r="C1284" s="58" t="s">
        <v>3974</v>
      </c>
      <c r="D1284" s="92" t="s">
        <v>3975</v>
      </c>
      <c r="E1284" s="92" t="s">
        <v>3976</v>
      </c>
      <c r="F1284" s="92" t="s">
        <v>3967</v>
      </c>
      <c r="G1284" s="62" t="s">
        <v>20</v>
      </c>
      <c r="H1284" s="58"/>
      <c r="I1284" s="56">
        <v>20000</v>
      </c>
      <c r="J1284" s="56">
        <f t="shared" ref="J1284:J1288" si="166">0.9*I1284</f>
        <v>18000</v>
      </c>
      <c r="K1284" s="56">
        <f t="shared" ref="K1284:K1288" si="167">0.8*I1284</f>
        <v>16000</v>
      </c>
    </row>
    <row r="1285" s="21" customFormat="true" ht="59" customHeight="true" spans="1:11">
      <c r="A1285" s="56">
        <v>4</v>
      </c>
      <c r="B1285" s="56" t="s">
        <v>885</v>
      </c>
      <c r="C1285" s="58" t="s">
        <v>3977</v>
      </c>
      <c r="D1285" s="92" t="s">
        <v>3978</v>
      </c>
      <c r="E1285" s="92" t="s">
        <v>3979</v>
      </c>
      <c r="F1285" s="92" t="s">
        <v>3980</v>
      </c>
      <c r="G1285" s="62" t="s">
        <v>20</v>
      </c>
      <c r="H1285" s="58"/>
      <c r="I1285" s="57">
        <v>7800</v>
      </c>
      <c r="J1285" s="56">
        <f t="shared" si="166"/>
        <v>7020</v>
      </c>
      <c r="K1285" s="56">
        <f t="shared" si="167"/>
        <v>6240</v>
      </c>
    </row>
    <row r="1286" s="21" customFormat="true" ht="45" customHeight="true" spans="1:11">
      <c r="A1286" s="56"/>
      <c r="B1286" s="56"/>
      <c r="C1286" s="58" t="s">
        <v>3981</v>
      </c>
      <c r="D1286" s="92" t="s">
        <v>3982</v>
      </c>
      <c r="E1286" s="92" t="s">
        <v>3983</v>
      </c>
      <c r="F1286" s="92" t="s">
        <v>3944</v>
      </c>
      <c r="G1286" s="62" t="s">
        <v>20</v>
      </c>
      <c r="H1286" s="58"/>
      <c r="I1286" s="139">
        <v>0.3</v>
      </c>
      <c r="J1286" s="80">
        <v>0.3</v>
      </c>
      <c r="K1286" s="80">
        <v>0.3</v>
      </c>
    </row>
    <row r="1287" s="21" customFormat="true" ht="57" customHeight="true" spans="1:11">
      <c r="A1287" s="56"/>
      <c r="B1287" s="56"/>
      <c r="C1287" s="58" t="s">
        <v>3984</v>
      </c>
      <c r="D1287" s="92" t="s">
        <v>3985</v>
      </c>
      <c r="E1287" s="92" t="s">
        <v>3986</v>
      </c>
      <c r="F1287" s="92" t="s">
        <v>3980</v>
      </c>
      <c r="G1287" s="62" t="s">
        <v>20</v>
      </c>
      <c r="H1287" s="58"/>
      <c r="I1287" s="57">
        <v>7800</v>
      </c>
      <c r="J1287" s="56">
        <f t="shared" si="166"/>
        <v>7020</v>
      </c>
      <c r="K1287" s="56">
        <f t="shared" si="167"/>
        <v>6240</v>
      </c>
    </row>
    <row r="1288" s="21" customFormat="true" ht="62" customHeight="true" spans="1:11">
      <c r="A1288" s="56">
        <v>5</v>
      </c>
      <c r="B1288" s="56" t="s">
        <v>885</v>
      </c>
      <c r="C1288" s="58" t="s">
        <v>3987</v>
      </c>
      <c r="D1288" s="92" t="s">
        <v>3988</v>
      </c>
      <c r="E1288" s="92" t="s">
        <v>3989</v>
      </c>
      <c r="F1288" s="92" t="s">
        <v>3990</v>
      </c>
      <c r="G1288" s="62" t="s">
        <v>20</v>
      </c>
      <c r="H1288" s="58"/>
      <c r="I1288" s="57">
        <v>18000</v>
      </c>
      <c r="J1288" s="56">
        <f t="shared" si="166"/>
        <v>16200</v>
      </c>
      <c r="K1288" s="56">
        <f t="shared" si="167"/>
        <v>14400</v>
      </c>
    </row>
    <row r="1289" s="21" customFormat="true" ht="45" customHeight="true" spans="1:11">
      <c r="A1289" s="56"/>
      <c r="B1289" s="56"/>
      <c r="C1289" s="58" t="s">
        <v>3991</v>
      </c>
      <c r="D1289" s="92" t="s">
        <v>3992</v>
      </c>
      <c r="E1289" s="92" t="s">
        <v>3993</v>
      </c>
      <c r="F1289" s="92" t="s">
        <v>3944</v>
      </c>
      <c r="G1289" s="62" t="s">
        <v>20</v>
      </c>
      <c r="H1289" s="58"/>
      <c r="I1289" s="139">
        <v>0.3</v>
      </c>
      <c r="J1289" s="80">
        <v>0.3</v>
      </c>
      <c r="K1289" s="80">
        <v>0.3</v>
      </c>
    </row>
    <row r="1290" s="21" customFormat="true" ht="56" customHeight="true" spans="1:11">
      <c r="A1290" s="56"/>
      <c r="B1290" s="56"/>
      <c r="C1290" s="58" t="s">
        <v>3994</v>
      </c>
      <c r="D1290" s="92" t="s">
        <v>3995</v>
      </c>
      <c r="E1290" s="92" t="s">
        <v>3996</v>
      </c>
      <c r="F1290" s="92" t="s">
        <v>3990</v>
      </c>
      <c r="G1290" s="62" t="s">
        <v>20</v>
      </c>
      <c r="H1290" s="58"/>
      <c r="I1290" s="57">
        <v>18000</v>
      </c>
      <c r="J1290" s="56">
        <f t="shared" ref="J1290:J1294" si="168">0.9*I1290</f>
        <v>16200</v>
      </c>
      <c r="K1290" s="56">
        <f t="shared" ref="K1290:K1294" si="169">0.8*I1290</f>
        <v>14400</v>
      </c>
    </row>
    <row r="1291" s="21" customFormat="true" ht="61" customHeight="true" spans="1:11">
      <c r="A1291" s="56">
        <v>6</v>
      </c>
      <c r="B1291" s="56" t="s">
        <v>885</v>
      </c>
      <c r="C1291" s="58" t="s">
        <v>3997</v>
      </c>
      <c r="D1291" s="92" t="s">
        <v>3998</v>
      </c>
      <c r="E1291" s="92" t="s">
        <v>3999</v>
      </c>
      <c r="F1291" s="92" t="s">
        <v>4000</v>
      </c>
      <c r="G1291" s="62" t="s">
        <v>20</v>
      </c>
      <c r="H1291" s="58"/>
      <c r="I1291" s="57">
        <v>23000</v>
      </c>
      <c r="J1291" s="56">
        <f t="shared" si="168"/>
        <v>20700</v>
      </c>
      <c r="K1291" s="56">
        <f t="shared" si="169"/>
        <v>18400</v>
      </c>
    </row>
    <row r="1292" s="21" customFormat="true" ht="39" customHeight="true" spans="1:11">
      <c r="A1292" s="56"/>
      <c r="B1292" s="56"/>
      <c r="C1292" s="58" t="s">
        <v>4001</v>
      </c>
      <c r="D1292" s="92" t="s">
        <v>4002</v>
      </c>
      <c r="E1292" s="92" t="s">
        <v>4003</v>
      </c>
      <c r="F1292" s="92" t="s">
        <v>3944</v>
      </c>
      <c r="G1292" s="62" t="s">
        <v>20</v>
      </c>
      <c r="H1292" s="58"/>
      <c r="I1292" s="139">
        <v>0.3</v>
      </c>
      <c r="J1292" s="80">
        <v>0.3</v>
      </c>
      <c r="K1292" s="80">
        <v>0.3</v>
      </c>
    </row>
    <row r="1293" s="21" customFormat="true" ht="56" customHeight="true" spans="1:11">
      <c r="A1293" s="56"/>
      <c r="B1293" s="56"/>
      <c r="C1293" s="58" t="s">
        <v>4004</v>
      </c>
      <c r="D1293" s="92" t="s">
        <v>4005</v>
      </c>
      <c r="E1293" s="92" t="s">
        <v>4006</v>
      </c>
      <c r="F1293" s="92" t="s">
        <v>4000</v>
      </c>
      <c r="G1293" s="62" t="s">
        <v>20</v>
      </c>
      <c r="H1293" s="58"/>
      <c r="I1293" s="57">
        <v>23000</v>
      </c>
      <c r="J1293" s="56">
        <f t="shared" si="168"/>
        <v>20700</v>
      </c>
      <c r="K1293" s="56">
        <f t="shared" si="169"/>
        <v>18400</v>
      </c>
    </row>
    <row r="1294" s="21" customFormat="true" ht="60" customHeight="true" spans="1:11">
      <c r="A1294" s="56">
        <v>7</v>
      </c>
      <c r="B1294" s="56" t="s">
        <v>885</v>
      </c>
      <c r="C1294" s="58" t="s">
        <v>4007</v>
      </c>
      <c r="D1294" s="92" t="s">
        <v>4008</v>
      </c>
      <c r="E1294" s="92" t="s">
        <v>4009</v>
      </c>
      <c r="F1294" s="92" t="s">
        <v>4010</v>
      </c>
      <c r="G1294" s="62" t="s">
        <v>20</v>
      </c>
      <c r="H1294" s="58"/>
      <c r="I1294" s="57">
        <v>3780</v>
      </c>
      <c r="J1294" s="56">
        <f t="shared" si="168"/>
        <v>3402</v>
      </c>
      <c r="K1294" s="56">
        <f t="shared" si="169"/>
        <v>3024</v>
      </c>
    </row>
    <row r="1295" s="21" customFormat="true" ht="51" customHeight="true" spans="1:11">
      <c r="A1295" s="56"/>
      <c r="B1295" s="56"/>
      <c r="C1295" s="58" t="s">
        <v>4011</v>
      </c>
      <c r="D1295" s="92" t="s">
        <v>4012</v>
      </c>
      <c r="E1295" s="92" t="s">
        <v>4013</v>
      </c>
      <c r="F1295" s="92" t="s">
        <v>3944</v>
      </c>
      <c r="G1295" s="62" t="s">
        <v>20</v>
      </c>
      <c r="H1295" s="58"/>
      <c r="I1295" s="139">
        <v>0.3</v>
      </c>
      <c r="J1295" s="80">
        <v>0.3</v>
      </c>
      <c r="K1295" s="80">
        <v>0.3</v>
      </c>
    </row>
    <row r="1296" s="21" customFormat="true" ht="49" customHeight="true" spans="1:11">
      <c r="A1296" s="56"/>
      <c r="B1296" s="56"/>
      <c r="C1296" s="58" t="s">
        <v>4014</v>
      </c>
      <c r="D1296" s="92" t="s">
        <v>4015</v>
      </c>
      <c r="E1296" s="92" t="s">
        <v>4016</v>
      </c>
      <c r="F1296" s="92" t="s">
        <v>4010</v>
      </c>
      <c r="G1296" s="62" t="s">
        <v>20</v>
      </c>
      <c r="H1296" s="58"/>
      <c r="I1296" s="57">
        <v>3780</v>
      </c>
      <c r="J1296" s="56">
        <f t="shared" ref="J1296:J1301" si="170">0.9*I1296</f>
        <v>3402</v>
      </c>
      <c r="K1296" s="56">
        <f t="shared" ref="K1296:K1301" si="171">0.8*I1296</f>
        <v>3024</v>
      </c>
    </row>
    <row r="1297" s="21" customFormat="true" ht="56" customHeight="true" spans="1:11">
      <c r="A1297" s="56">
        <v>8</v>
      </c>
      <c r="B1297" s="56" t="s">
        <v>885</v>
      </c>
      <c r="C1297" s="58" t="s">
        <v>4017</v>
      </c>
      <c r="D1297" s="92" t="s">
        <v>4018</v>
      </c>
      <c r="E1297" s="92" t="s">
        <v>4019</v>
      </c>
      <c r="F1297" s="92" t="s">
        <v>4020</v>
      </c>
      <c r="G1297" s="62" t="s">
        <v>20</v>
      </c>
      <c r="H1297" s="92" t="s">
        <v>4021</v>
      </c>
      <c r="I1297" s="57">
        <v>4225</v>
      </c>
      <c r="J1297" s="56">
        <f t="shared" si="170"/>
        <v>3802.5</v>
      </c>
      <c r="K1297" s="56">
        <f t="shared" si="171"/>
        <v>3380</v>
      </c>
    </row>
    <row r="1298" s="21" customFormat="true" ht="47" customHeight="true" spans="1:11">
      <c r="A1298" s="56">
        <v>9</v>
      </c>
      <c r="B1298" s="56" t="s">
        <v>885</v>
      </c>
      <c r="C1298" s="58" t="s">
        <v>4022</v>
      </c>
      <c r="D1298" s="92" t="s">
        <v>4023</v>
      </c>
      <c r="E1298" s="92" t="s">
        <v>4024</v>
      </c>
      <c r="F1298" s="92" t="s">
        <v>4025</v>
      </c>
      <c r="G1298" s="62" t="s">
        <v>20</v>
      </c>
      <c r="H1298" s="92" t="s">
        <v>4021</v>
      </c>
      <c r="I1298" s="57">
        <v>5070</v>
      </c>
      <c r="J1298" s="56">
        <f t="shared" si="170"/>
        <v>4563</v>
      </c>
      <c r="K1298" s="56">
        <f t="shared" si="171"/>
        <v>4056</v>
      </c>
    </row>
    <row r="1299" s="21" customFormat="true" ht="55" customHeight="true" spans="1:11">
      <c r="A1299" s="56">
        <v>10</v>
      </c>
      <c r="B1299" s="56" t="s">
        <v>885</v>
      </c>
      <c r="C1299" s="58" t="s">
        <v>4026</v>
      </c>
      <c r="D1299" s="92" t="s">
        <v>4027</v>
      </c>
      <c r="E1299" s="92" t="s">
        <v>4028</v>
      </c>
      <c r="F1299" s="92" t="s">
        <v>4029</v>
      </c>
      <c r="G1299" s="62" t="s">
        <v>20</v>
      </c>
      <c r="H1299" s="92" t="s">
        <v>4021</v>
      </c>
      <c r="I1299" s="57">
        <v>3380</v>
      </c>
      <c r="J1299" s="56">
        <f t="shared" si="170"/>
        <v>3042</v>
      </c>
      <c r="K1299" s="56">
        <f t="shared" si="171"/>
        <v>2704</v>
      </c>
    </row>
    <row r="1300" s="21" customFormat="true" ht="49" customHeight="true" spans="1:11">
      <c r="A1300" s="56">
        <v>11</v>
      </c>
      <c r="B1300" s="56" t="s">
        <v>885</v>
      </c>
      <c r="C1300" s="58" t="s">
        <v>4030</v>
      </c>
      <c r="D1300" s="92" t="s">
        <v>4031</v>
      </c>
      <c r="E1300" s="92" t="s">
        <v>4032</v>
      </c>
      <c r="F1300" s="92" t="s">
        <v>4033</v>
      </c>
      <c r="G1300" s="62" t="s">
        <v>20</v>
      </c>
      <c r="H1300" s="92" t="s">
        <v>4021</v>
      </c>
      <c r="I1300" s="57">
        <v>2434</v>
      </c>
      <c r="J1300" s="56">
        <f t="shared" si="170"/>
        <v>2190.6</v>
      </c>
      <c r="K1300" s="56">
        <f t="shared" si="171"/>
        <v>1947.2</v>
      </c>
    </row>
    <row r="1301" s="21" customFormat="true" ht="49" customHeight="true" spans="1:11">
      <c r="A1301" s="56">
        <v>12</v>
      </c>
      <c r="B1301" s="56" t="s">
        <v>885</v>
      </c>
      <c r="C1301" s="58" t="s">
        <v>4034</v>
      </c>
      <c r="D1301" s="92" t="s">
        <v>4035</v>
      </c>
      <c r="E1301" s="92" t="s">
        <v>4036</v>
      </c>
      <c r="F1301" s="92" t="s">
        <v>4037</v>
      </c>
      <c r="G1301" s="62" t="s">
        <v>20</v>
      </c>
      <c r="H1301" s="92" t="s">
        <v>4021</v>
      </c>
      <c r="I1301" s="57">
        <v>4867</v>
      </c>
      <c r="J1301" s="56">
        <f t="shared" si="170"/>
        <v>4380.3</v>
      </c>
      <c r="K1301" s="56">
        <f t="shared" si="171"/>
        <v>3893.6</v>
      </c>
    </row>
    <row r="1302" ht="27" spans="1:11">
      <c r="A1302" s="161" t="s">
        <v>4038</v>
      </c>
      <c r="B1302" s="161"/>
      <c r="C1302" s="161"/>
      <c r="D1302" s="161"/>
      <c r="E1302" s="161"/>
      <c r="F1302" s="161"/>
      <c r="G1302" s="161"/>
      <c r="H1302" s="161"/>
      <c r="I1302" s="161"/>
      <c r="J1302" s="161"/>
      <c r="K1302" s="161"/>
    </row>
    <row r="1303" ht="236" customHeight="true" spans="1:11">
      <c r="A1303" s="173" t="s">
        <v>4039</v>
      </c>
      <c r="B1303" s="173"/>
      <c r="C1303" s="173"/>
      <c r="D1303" s="173"/>
      <c r="E1303" s="173"/>
      <c r="F1303" s="173"/>
      <c r="G1303" s="173"/>
      <c r="H1303" s="173"/>
      <c r="I1303" s="175"/>
      <c r="J1303" s="190"/>
      <c r="K1303" s="190"/>
    </row>
    <row r="1304" ht="74.25" spans="1:11">
      <c r="A1304" s="163" t="s">
        <v>4</v>
      </c>
      <c r="B1304" s="164" t="s">
        <v>5</v>
      </c>
      <c r="C1304" s="164" t="s">
        <v>272</v>
      </c>
      <c r="D1304" s="163" t="s">
        <v>7</v>
      </c>
      <c r="E1304" s="163" t="s">
        <v>8</v>
      </c>
      <c r="F1304" s="163" t="s">
        <v>9</v>
      </c>
      <c r="G1304" s="163" t="s">
        <v>10</v>
      </c>
      <c r="H1304" s="163" t="s">
        <v>11</v>
      </c>
      <c r="I1304" s="163" t="s">
        <v>4040</v>
      </c>
      <c r="J1304" s="191" t="s">
        <v>4041</v>
      </c>
      <c r="K1304" s="191" t="s">
        <v>4042</v>
      </c>
    </row>
    <row r="1305" ht="47.25" spans="1:11">
      <c r="A1305" s="57">
        <v>1</v>
      </c>
      <c r="B1305" s="57" t="s">
        <v>210</v>
      </c>
      <c r="C1305" s="56" t="s">
        <v>4043</v>
      </c>
      <c r="D1305" s="40" t="s">
        <v>4044</v>
      </c>
      <c r="E1305" s="40" t="s">
        <v>4045</v>
      </c>
      <c r="F1305" s="40" t="s">
        <v>4046</v>
      </c>
      <c r="G1305" s="62" t="s">
        <v>20</v>
      </c>
      <c r="H1305" s="39" t="s">
        <v>4047</v>
      </c>
      <c r="I1305" s="77">
        <v>1500</v>
      </c>
      <c r="J1305" s="192">
        <v>1350</v>
      </c>
      <c r="K1305" s="192">
        <v>1200</v>
      </c>
    </row>
    <row r="1306" ht="78.75" spans="1:11">
      <c r="A1306" s="57">
        <v>2</v>
      </c>
      <c r="B1306" s="57" t="s">
        <v>210</v>
      </c>
      <c r="C1306" s="56" t="s">
        <v>4048</v>
      </c>
      <c r="D1306" s="40" t="s">
        <v>4049</v>
      </c>
      <c r="E1306" s="40" t="s">
        <v>4050</v>
      </c>
      <c r="F1306" s="40" t="s">
        <v>4051</v>
      </c>
      <c r="G1306" s="62" t="s">
        <v>20</v>
      </c>
      <c r="H1306" s="39" t="s">
        <v>4052</v>
      </c>
      <c r="I1306" s="77">
        <v>1521</v>
      </c>
      <c r="J1306" s="192">
        <v>1368.9</v>
      </c>
      <c r="K1306" s="192">
        <v>1216.8</v>
      </c>
    </row>
    <row r="1307" ht="47.25" spans="1:11">
      <c r="A1307" s="57">
        <v>3</v>
      </c>
      <c r="B1307" s="57" t="s">
        <v>210</v>
      </c>
      <c r="C1307" s="56" t="s">
        <v>4053</v>
      </c>
      <c r="D1307" s="40" t="s">
        <v>4054</v>
      </c>
      <c r="E1307" s="40" t="s">
        <v>4055</v>
      </c>
      <c r="F1307" s="40" t="s">
        <v>4056</v>
      </c>
      <c r="G1307" s="62" t="s">
        <v>20</v>
      </c>
      <c r="H1307" s="39"/>
      <c r="I1307" s="77">
        <v>184.5</v>
      </c>
      <c r="J1307" s="192">
        <v>166.5</v>
      </c>
      <c r="K1307" s="192">
        <v>148</v>
      </c>
    </row>
    <row r="1308" ht="47.25" spans="1:11">
      <c r="A1308" s="57">
        <v>4</v>
      </c>
      <c r="B1308" s="57" t="s">
        <v>210</v>
      </c>
      <c r="C1308" s="56" t="s">
        <v>4057</v>
      </c>
      <c r="D1308" s="40" t="s">
        <v>4058</v>
      </c>
      <c r="E1308" s="40" t="s">
        <v>4059</v>
      </c>
      <c r="F1308" s="40" t="s">
        <v>4060</v>
      </c>
      <c r="G1308" s="62" t="s">
        <v>4061</v>
      </c>
      <c r="H1308" s="39"/>
      <c r="I1308" s="77">
        <v>2000</v>
      </c>
      <c r="J1308" s="192">
        <v>1800</v>
      </c>
      <c r="K1308" s="192">
        <v>1600</v>
      </c>
    </row>
    <row r="1309" ht="47.25" spans="1:11">
      <c r="A1309" s="57">
        <v>5</v>
      </c>
      <c r="B1309" s="57" t="s">
        <v>210</v>
      </c>
      <c r="C1309" s="56" t="s">
        <v>4062</v>
      </c>
      <c r="D1309" s="40" t="s">
        <v>4063</v>
      </c>
      <c r="E1309" s="40" t="s">
        <v>4064</v>
      </c>
      <c r="F1309" s="40" t="s">
        <v>4065</v>
      </c>
      <c r="G1309" s="62" t="s">
        <v>4066</v>
      </c>
      <c r="H1309" s="39"/>
      <c r="I1309" s="77">
        <v>5500</v>
      </c>
      <c r="J1309" s="192">
        <v>4950</v>
      </c>
      <c r="K1309" s="192">
        <v>4400</v>
      </c>
    </row>
    <row r="1310" ht="31.5" spans="1:11">
      <c r="A1310" s="57">
        <v>6</v>
      </c>
      <c r="B1310" s="57" t="s">
        <v>210</v>
      </c>
      <c r="C1310" s="56" t="s">
        <v>4067</v>
      </c>
      <c r="D1310" s="40" t="s">
        <v>4068</v>
      </c>
      <c r="E1310" s="40" t="s">
        <v>4069</v>
      </c>
      <c r="F1310" s="40" t="s">
        <v>4070</v>
      </c>
      <c r="G1310" s="62" t="s">
        <v>4066</v>
      </c>
      <c r="H1310" s="39"/>
      <c r="I1310" s="77">
        <v>1000</v>
      </c>
      <c r="J1310" s="192">
        <v>900</v>
      </c>
      <c r="K1310" s="192">
        <v>800</v>
      </c>
    </row>
    <row r="1311" ht="47.25" spans="1:11">
      <c r="A1311" s="57">
        <v>7</v>
      </c>
      <c r="B1311" s="57" t="s">
        <v>210</v>
      </c>
      <c r="C1311" s="56" t="s">
        <v>4071</v>
      </c>
      <c r="D1311" s="40" t="s">
        <v>4072</v>
      </c>
      <c r="E1311" s="40" t="s">
        <v>4073</v>
      </c>
      <c r="F1311" s="40" t="s">
        <v>4074</v>
      </c>
      <c r="G1311" s="62" t="s">
        <v>4075</v>
      </c>
      <c r="H1311" s="39"/>
      <c r="I1311" s="77">
        <v>5</v>
      </c>
      <c r="J1311" s="192">
        <v>4.5</v>
      </c>
      <c r="K1311" s="192">
        <v>4</v>
      </c>
    </row>
    <row r="1312" ht="31.5" spans="1:11">
      <c r="A1312" s="57">
        <v>8</v>
      </c>
      <c r="B1312" s="57" t="s">
        <v>210</v>
      </c>
      <c r="C1312" s="56" t="s">
        <v>4076</v>
      </c>
      <c r="D1312" s="40" t="s">
        <v>4077</v>
      </c>
      <c r="E1312" s="40" t="s">
        <v>4078</v>
      </c>
      <c r="F1312" s="40" t="s">
        <v>4079</v>
      </c>
      <c r="G1312" s="62" t="s">
        <v>4066</v>
      </c>
      <c r="H1312" s="189"/>
      <c r="I1312" s="77">
        <v>196.8</v>
      </c>
      <c r="J1312" s="192">
        <v>177.3</v>
      </c>
      <c r="K1312" s="192">
        <v>157.6</v>
      </c>
    </row>
    <row r="1313" ht="78.75" spans="1:11">
      <c r="A1313" s="57">
        <v>9</v>
      </c>
      <c r="B1313" s="57" t="s">
        <v>210</v>
      </c>
      <c r="C1313" s="56" t="s">
        <v>4080</v>
      </c>
      <c r="D1313" s="40" t="s">
        <v>4081</v>
      </c>
      <c r="E1313" s="40" t="s">
        <v>4082</v>
      </c>
      <c r="F1313" s="40" t="s">
        <v>4083</v>
      </c>
      <c r="G1313" s="62" t="s">
        <v>20</v>
      </c>
      <c r="H1313" s="39" t="s">
        <v>4084</v>
      </c>
      <c r="I1313" s="77">
        <v>3854</v>
      </c>
      <c r="J1313" s="192">
        <v>3468.6</v>
      </c>
      <c r="K1313" s="192">
        <v>3083.2</v>
      </c>
    </row>
    <row r="1314" ht="63" spans="1:11">
      <c r="A1314" s="57">
        <v>10</v>
      </c>
      <c r="B1314" s="57" t="s">
        <v>210</v>
      </c>
      <c r="C1314" s="56" t="s">
        <v>4085</v>
      </c>
      <c r="D1314" s="40" t="s">
        <v>4086</v>
      </c>
      <c r="E1314" s="40" t="s">
        <v>4087</v>
      </c>
      <c r="F1314" s="40" t="s">
        <v>4088</v>
      </c>
      <c r="G1314" s="62" t="s">
        <v>20</v>
      </c>
      <c r="H1314" s="39" t="s">
        <v>4089</v>
      </c>
      <c r="I1314" s="77">
        <v>100</v>
      </c>
      <c r="J1314" s="192">
        <v>90</v>
      </c>
      <c r="K1314" s="192">
        <v>80</v>
      </c>
    </row>
    <row r="1315" ht="31.5" spans="1:11">
      <c r="A1315" s="57">
        <v>11</v>
      </c>
      <c r="B1315" s="57" t="s">
        <v>210</v>
      </c>
      <c r="C1315" s="56" t="s">
        <v>4090</v>
      </c>
      <c r="D1315" s="40" t="s">
        <v>4091</v>
      </c>
      <c r="E1315" s="40" t="s">
        <v>4092</v>
      </c>
      <c r="F1315" s="40" t="s">
        <v>4093</v>
      </c>
      <c r="G1315" s="62" t="s">
        <v>20</v>
      </c>
      <c r="H1315" s="61" t="s">
        <v>4094</v>
      </c>
      <c r="I1315" s="77">
        <v>20.5</v>
      </c>
      <c r="J1315" s="192">
        <v>18.9</v>
      </c>
      <c r="K1315" s="192">
        <v>16.8</v>
      </c>
    </row>
    <row r="1316" ht="31.5" spans="1:11">
      <c r="A1316" s="57">
        <v>12</v>
      </c>
      <c r="B1316" s="57" t="s">
        <v>210</v>
      </c>
      <c r="C1316" s="56" t="s">
        <v>4095</v>
      </c>
      <c r="D1316" s="40" t="s">
        <v>4096</v>
      </c>
      <c r="E1316" s="40" t="s">
        <v>4097</v>
      </c>
      <c r="F1316" s="40" t="s">
        <v>4098</v>
      </c>
      <c r="G1316" s="62" t="s">
        <v>20</v>
      </c>
      <c r="H1316" s="39"/>
      <c r="I1316" s="77">
        <v>382.12</v>
      </c>
      <c r="J1316" s="192">
        <v>343.8</v>
      </c>
      <c r="K1316" s="192">
        <v>305.6</v>
      </c>
    </row>
    <row r="1317" ht="31.5" spans="1:11">
      <c r="A1317" s="57">
        <v>13</v>
      </c>
      <c r="B1317" s="57" t="s">
        <v>210</v>
      </c>
      <c r="C1317" s="56" t="s">
        <v>4099</v>
      </c>
      <c r="D1317" s="40" t="s">
        <v>4100</v>
      </c>
      <c r="E1317" s="40" t="s">
        <v>4101</v>
      </c>
      <c r="F1317" s="40" t="s">
        <v>4102</v>
      </c>
      <c r="G1317" s="62" t="s">
        <v>20</v>
      </c>
      <c r="H1317" s="39"/>
      <c r="I1317" s="77">
        <v>50</v>
      </c>
      <c r="J1317" s="192">
        <v>45</v>
      </c>
      <c r="K1317" s="192">
        <v>40</v>
      </c>
    </row>
    <row r="1318" ht="31.5" spans="1:11">
      <c r="A1318" s="57">
        <v>14</v>
      </c>
      <c r="B1318" s="57" t="s">
        <v>210</v>
      </c>
      <c r="C1318" s="56" t="s">
        <v>4103</v>
      </c>
      <c r="D1318" s="40" t="s">
        <v>4104</v>
      </c>
      <c r="E1318" s="40" t="s">
        <v>4105</v>
      </c>
      <c r="F1318" s="40" t="s">
        <v>4106</v>
      </c>
      <c r="G1318" s="62" t="s">
        <v>20</v>
      </c>
      <c r="H1318" s="39"/>
      <c r="I1318" s="77">
        <v>400</v>
      </c>
      <c r="J1318" s="192">
        <v>360</v>
      </c>
      <c r="K1318" s="192">
        <v>320</v>
      </c>
    </row>
    <row r="1319" ht="31.5" spans="1:11">
      <c r="A1319" s="57">
        <v>15</v>
      </c>
      <c r="B1319" s="57" t="s">
        <v>210</v>
      </c>
      <c r="C1319" s="56" t="s">
        <v>4107</v>
      </c>
      <c r="D1319" s="40" t="s">
        <v>4108</v>
      </c>
      <c r="E1319" s="40" t="s">
        <v>4109</v>
      </c>
      <c r="F1319" s="40" t="s">
        <v>4110</v>
      </c>
      <c r="G1319" s="62" t="s">
        <v>20</v>
      </c>
      <c r="H1319" s="39"/>
      <c r="I1319" s="77">
        <v>492</v>
      </c>
      <c r="J1319" s="192">
        <v>442.8</v>
      </c>
      <c r="K1319" s="192">
        <v>393.6</v>
      </c>
    </row>
    <row r="1320" ht="27" spans="1:11">
      <c r="A1320" s="161" t="s">
        <v>4111</v>
      </c>
      <c r="B1320" s="161"/>
      <c r="C1320" s="161"/>
      <c r="D1320" s="161"/>
      <c r="E1320" s="161"/>
      <c r="F1320" s="161"/>
      <c r="G1320" s="161"/>
      <c r="H1320" s="161"/>
      <c r="I1320" s="161"/>
      <c r="J1320" s="161"/>
      <c r="K1320" s="161"/>
    </row>
    <row r="1321" ht="193" customHeight="true" spans="1:11">
      <c r="A1321" s="173" t="s">
        <v>4112</v>
      </c>
      <c r="B1321" s="173"/>
      <c r="C1321" s="173"/>
      <c r="D1321" s="173"/>
      <c r="E1321" s="173"/>
      <c r="F1321" s="173"/>
      <c r="G1321" s="173"/>
      <c r="H1321" s="173"/>
      <c r="I1321" s="175"/>
      <c r="J1321" s="175"/>
      <c r="K1321" s="175"/>
    </row>
    <row r="1322" ht="74.25" spans="1:11">
      <c r="A1322" s="163" t="s">
        <v>4</v>
      </c>
      <c r="B1322" s="164" t="s">
        <v>5</v>
      </c>
      <c r="C1322" s="164" t="s">
        <v>272</v>
      </c>
      <c r="D1322" s="163" t="s">
        <v>7</v>
      </c>
      <c r="E1322" s="163" t="s">
        <v>8</v>
      </c>
      <c r="F1322" s="163" t="s">
        <v>9</v>
      </c>
      <c r="G1322" s="163" t="s">
        <v>10</v>
      </c>
      <c r="H1322" s="163" t="s">
        <v>11</v>
      </c>
      <c r="I1322" s="163" t="s">
        <v>4040</v>
      </c>
      <c r="J1322" s="191" t="s">
        <v>4041</v>
      </c>
      <c r="K1322" s="191" t="s">
        <v>4042</v>
      </c>
    </row>
    <row r="1323" ht="94.5" spans="1:11">
      <c r="A1323" s="57">
        <v>1</v>
      </c>
      <c r="B1323" s="57" t="s">
        <v>210</v>
      </c>
      <c r="C1323" s="258" t="s">
        <v>4113</v>
      </c>
      <c r="D1323" s="40" t="s">
        <v>4114</v>
      </c>
      <c r="E1323" s="40" t="s">
        <v>4115</v>
      </c>
      <c r="F1323" s="40" t="s">
        <v>4116</v>
      </c>
      <c r="G1323" s="62" t="s">
        <v>3641</v>
      </c>
      <c r="H1323" s="39" t="s">
        <v>4117</v>
      </c>
      <c r="I1323" s="77">
        <v>60</v>
      </c>
      <c r="J1323" s="192">
        <v>54</v>
      </c>
      <c r="K1323" s="192">
        <v>48</v>
      </c>
    </row>
    <row r="1324" ht="31.5" spans="1:11">
      <c r="A1324" s="57"/>
      <c r="B1324" s="57" t="s">
        <v>210</v>
      </c>
      <c r="C1324" s="258" t="s">
        <v>4118</v>
      </c>
      <c r="D1324" s="40" t="s">
        <v>4119</v>
      </c>
      <c r="E1324" s="39"/>
      <c r="F1324" s="39"/>
      <c r="G1324" s="57" t="s">
        <v>4120</v>
      </c>
      <c r="H1324" s="39"/>
      <c r="I1324" s="56">
        <v>20</v>
      </c>
      <c r="J1324" s="192">
        <v>18</v>
      </c>
      <c r="K1324" s="192">
        <v>16</v>
      </c>
    </row>
    <row r="1325" ht="31.5" spans="1:11">
      <c r="A1325" s="57"/>
      <c r="B1325" s="57" t="s">
        <v>210</v>
      </c>
      <c r="C1325" s="56" t="s">
        <v>4121</v>
      </c>
      <c r="D1325" s="40" t="s">
        <v>4122</v>
      </c>
      <c r="E1325" s="39"/>
      <c r="F1325" s="39"/>
      <c r="G1325" s="62" t="s">
        <v>3641</v>
      </c>
      <c r="H1325" s="39"/>
      <c r="I1325" s="56">
        <v>60</v>
      </c>
      <c r="J1325" s="192">
        <v>54</v>
      </c>
      <c r="K1325" s="192">
        <v>48</v>
      </c>
    </row>
    <row r="1326" ht="31.5" spans="1:11">
      <c r="A1326" s="57">
        <v>2</v>
      </c>
      <c r="B1326" s="57" t="s">
        <v>210</v>
      </c>
      <c r="C1326" s="56" t="s">
        <v>4123</v>
      </c>
      <c r="D1326" s="40" t="s">
        <v>4124</v>
      </c>
      <c r="E1326" s="40" t="s">
        <v>4125</v>
      </c>
      <c r="F1326" s="40" t="s">
        <v>4126</v>
      </c>
      <c r="G1326" s="62" t="s">
        <v>3641</v>
      </c>
      <c r="H1326" s="40" t="s">
        <v>4127</v>
      </c>
      <c r="I1326" s="77">
        <v>76.5207276305822</v>
      </c>
      <c r="J1326" s="192">
        <v>69.3</v>
      </c>
      <c r="K1326" s="192">
        <v>61.6</v>
      </c>
    </row>
    <row r="1327" ht="31.5" spans="1:11">
      <c r="A1327" s="57"/>
      <c r="B1327" s="57" t="s">
        <v>210</v>
      </c>
      <c r="C1327" s="56" t="s">
        <v>4128</v>
      </c>
      <c r="D1327" s="40" t="s">
        <v>4129</v>
      </c>
      <c r="E1327" s="39"/>
      <c r="F1327" s="39"/>
      <c r="G1327" s="57" t="s">
        <v>4120</v>
      </c>
      <c r="H1327" s="39"/>
      <c r="I1327" s="56">
        <v>26</v>
      </c>
      <c r="J1327" s="192">
        <v>23.4</v>
      </c>
      <c r="K1327" s="192">
        <v>20.8</v>
      </c>
    </row>
    <row r="1328" ht="31.5" spans="1:11">
      <c r="A1328" s="57"/>
      <c r="B1328" s="57" t="s">
        <v>210</v>
      </c>
      <c r="C1328" s="56" t="s">
        <v>4130</v>
      </c>
      <c r="D1328" s="40" t="s">
        <v>4131</v>
      </c>
      <c r="E1328" s="39"/>
      <c r="F1328" s="39"/>
      <c r="G1328" s="62" t="s">
        <v>3641</v>
      </c>
      <c r="H1328" s="39"/>
      <c r="I1328" s="56">
        <v>77</v>
      </c>
      <c r="J1328" s="192">
        <v>69.3</v>
      </c>
      <c r="K1328" s="192">
        <v>61.6</v>
      </c>
    </row>
    <row r="1329" ht="31.5" spans="1:11">
      <c r="A1329" s="57">
        <v>3</v>
      </c>
      <c r="B1329" s="57" t="s">
        <v>210</v>
      </c>
      <c r="C1329" s="270" t="s">
        <v>4132</v>
      </c>
      <c r="D1329" s="40" t="s">
        <v>4133</v>
      </c>
      <c r="E1329" s="40" t="s">
        <v>4134</v>
      </c>
      <c r="F1329" s="40" t="s">
        <v>4135</v>
      </c>
      <c r="G1329" s="62" t="s">
        <v>3641</v>
      </c>
      <c r="H1329" s="40" t="s">
        <v>4127</v>
      </c>
      <c r="I1329" s="77">
        <v>78.72</v>
      </c>
      <c r="J1329" s="192">
        <v>71.1</v>
      </c>
      <c r="K1329" s="192">
        <v>63.2</v>
      </c>
    </row>
    <row r="1330" ht="31.5" spans="1:11">
      <c r="A1330" s="57"/>
      <c r="B1330" s="57" t="s">
        <v>210</v>
      </c>
      <c r="C1330" s="56" t="s">
        <v>4136</v>
      </c>
      <c r="D1330" s="40" t="s">
        <v>4137</v>
      </c>
      <c r="E1330" s="39"/>
      <c r="F1330" s="39"/>
      <c r="G1330" s="57" t="s">
        <v>4120</v>
      </c>
      <c r="H1330" s="39"/>
      <c r="I1330" s="77">
        <v>26</v>
      </c>
      <c r="J1330" s="192">
        <v>23.4</v>
      </c>
      <c r="K1330" s="192">
        <v>20.8</v>
      </c>
    </row>
    <row r="1331" ht="31.5" spans="1:11">
      <c r="A1331" s="57"/>
      <c r="B1331" s="57" t="s">
        <v>210</v>
      </c>
      <c r="C1331" s="56" t="s">
        <v>4138</v>
      </c>
      <c r="D1331" s="40" t="s">
        <v>4139</v>
      </c>
      <c r="E1331" s="39"/>
      <c r="F1331" s="39"/>
      <c r="G1331" s="62" t="s">
        <v>3641</v>
      </c>
      <c r="H1331" s="39"/>
      <c r="I1331" s="77">
        <v>79</v>
      </c>
      <c r="J1331" s="192">
        <v>71.1</v>
      </c>
      <c r="K1331" s="192">
        <v>63.2</v>
      </c>
    </row>
    <row r="1332" ht="31.5" spans="1:11">
      <c r="A1332" s="57">
        <v>4</v>
      </c>
      <c r="B1332" s="57" t="s">
        <v>210</v>
      </c>
      <c r="C1332" s="56" t="s">
        <v>4140</v>
      </c>
      <c r="D1332" s="40" t="s">
        <v>4141</v>
      </c>
      <c r="E1332" s="40" t="s">
        <v>4142</v>
      </c>
      <c r="F1332" s="40" t="s">
        <v>4143</v>
      </c>
      <c r="G1332" s="62" t="s">
        <v>3641</v>
      </c>
      <c r="H1332" s="40" t="s">
        <v>4127</v>
      </c>
      <c r="I1332" s="77">
        <v>84</v>
      </c>
      <c r="J1332" s="192">
        <v>75.6</v>
      </c>
      <c r="K1332" s="192">
        <v>67.2</v>
      </c>
    </row>
    <row r="1333" ht="31.5" spans="1:11">
      <c r="A1333" s="57"/>
      <c r="B1333" s="57" t="s">
        <v>210</v>
      </c>
      <c r="C1333" s="56" t="s">
        <v>4144</v>
      </c>
      <c r="D1333" s="40" t="s">
        <v>4145</v>
      </c>
      <c r="E1333" s="39"/>
      <c r="F1333" s="39"/>
      <c r="G1333" s="57" t="s">
        <v>4120</v>
      </c>
      <c r="H1333" s="39"/>
      <c r="I1333" s="77">
        <v>28</v>
      </c>
      <c r="J1333" s="192">
        <v>25.2</v>
      </c>
      <c r="K1333" s="192">
        <v>22.4</v>
      </c>
    </row>
    <row r="1334" ht="31.5" spans="1:11">
      <c r="A1334" s="57"/>
      <c r="B1334" s="57" t="s">
        <v>210</v>
      </c>
      <c r="C1334" s="56" t="s">
        <v>4146</v>
      </c>
      <c r="D1334" s="40" t="s">
        <v>4147</v>
      </c>
      <c r="E1334" s="39"/>
      <c r="F1334" s="39"/>
      <c r="G1334" s="62" t="s">
        <v>3641</v>
      </c>
      <c r="H1334" s="39"/>
      <c r="I1334" s="77">
        <v>84</v>
      </c>
      <c r="J1334" s="192">
        <v>75.6</v>
      </c>
      <c r="K1334" s="192">
        <v>67.2</v>
      </c>
    </row>
    <row r="1335" ht="31.5" spans="1:11">
      <c r="A1335" s="57">
        <v>5</v>
      </c>
      <c r="B1335" s="57" t="s">
        <v>210</v>
      </c>
      <c r="C1335" s="56" t="s">
        <v>4148</v>
      </c>
      <c r="D1335" s="40" t="s">
        <v>4149</v>
      </c>
      <c r="E1335" s="40" t="s">
        <v>4150</v>
      </c>
      <c r="F1335" s="40" t="s">
        <v>4151</v>
      </c>
      <c r="G1335" s="62" t="s">
        <v>3641</v>
      </c>
      <c r="H1335" s="40" t="s">
        <v>4152</v>
      </c>
      <c r="I1335" s="77">
        <v>68.88</v>
      </c>
      <c r="J1335" s="192">
        <v>62.1</v>
      </c>
      <c r="K1335" s="192">
        <v>55.2</v>
      </c>
    </row>
    <row r="1336" ht="31.5" spans="1:11">
      <c r="A1336" s="57"/>
      <c r="B1336" s="57" t="s">
        <v>210</v>
      </c>
      <c r="C1336" s="56" t="s">
        <v>4153</v>
      </c>
      <c r="D1336" s="40" t="s">
        <v>4154</v>
      </c>
      <c r="E1336" s="58"/>
      <c r="F1336" s="39"/>
      <c r="G1336" s="57" t="s">
        <v>4120</v>
      </c>
      <c r="H1336" s="39"/>
      <c r="I1336" s="77">
        <v>23</v>
      </c>
      <c r="J1336" s="192">
        <v>20.7</v>
      </c>
      <c r="K1336" s="192">
        <v>18.4</v>
      </c>
    </row>
    <row r="1337" ht="31.5" spans="1:11">
      <c r="A1337" s="57"/>
      <c r="B1337" s="57" t="s">
        <v>210</v>
      </c>
      <c r="C1337" s="56" t="s">
        <v>4155</v>
      </c>
      <c r="D1337" s="40" t="s">
        <v>4156</v>
      </c>
      <c r="E1337" s="58"/>
      <c r="F1337" s="39"/>
      <c r="G1337" s="62" t="s">
        <v>3641</v>
      </c>
      <c r="H1337" s="39"/>
      <c r="I1337" s="77">
        <v>34</v>
      </c>
      <c r="J1337" s="192">
        <v>30.6</v>
      </c>
      <c r="K1337" s="192">
        <v>27.2</v>
      </c>
    </row>
    <row r="1338" ht="31.5" spans="1:11">
      <c r="A1338" s="57"/>
      <c r="B1338" s="57" t="s">
        <v>210</v>
      </c>
      <c r="C1338" s="56" t="s">
        <v>4157</v>
      </c>
      <c r="D1338" s="40" t="s">
        <v>4158</v>
      </c>
      <c r="E1338" s="58"/>
      <c r="F1338" s="58"/>
      <c r="G1338" s="62" t="s">
        <v>3641</v>
      </c>
      <c r="H1338" s="39"/>
      <c r="I1338" s="77">
        <v>69</v>
      </c>
      <c r="J1338" s="192">
        <v>62.1</v>
      </c>
      <c r="K1338" s="192">
        <v>55.2</v>
      </c>
    </row>
    <row r="1339" ht="31.5" spans="1:11">
      <c r="A1339" s="57">
        <v>6</v>
      </c>
      <c r="B1339" s="57" t="s">
        <v>210</v>
      </c>
      <c r="C1339" s="56" t="s">
        <v>4159</v>
      </c>
      <c r="D1339" s="40" t="s">
        <v>4160</v>
      </c>
      <c r="E1339" s="40" t="s">
        <v>4161</v>
      </c>
      <c r="F1339" s="40" t="s">
        <v>4162</v>
      </c>
      <c r="G1339" s="62" t="s">
        <v>3641</v>
      </c>
      <c r="H1339" s="40" t="s">
        <v>4127</v>
      </c>
      <c r="I1339" s="77">
        <v>68.88</v>
      </c>
      <c r="J1339" s="192">
        <v>62.1</v>
      </c>
      <c r="K1339" s="192">
        <v>55.2</v>
      </c>
    </row>
    <row r="1340" ht="31.5" spans="1:11">
      <c r="A1340" s="57"/>
      <c r="B1340" s="57" t="s">
        <v>210</v>
      </c>
      <c r="C1340" s="56" t="s">
        <v>4163</v>
      </c>
      <c r="D1340" s="40" t="s">
        <v>4164</v>
      </c>
      <c r="E1340" s="58"/>
      <c r="F1340" s="39"/>
      <c r="G1340" s="57" t="s">
        <v>4120</v>
      </c>
      <c r="H1340" s="39"/>
      <c r="I1340" s="56">
        <v>23</v>
      </c>
      <c r="J1340" s="56">
        <v>20.7</v>
      </c>
      <c r="K1340" s="56">
        <v>18.4</v>
      </c>
    </row>
    <row r="1341" ht="31.5" spans="1:11">
      <c r="A1341" s="57"/>
      <c r="B1341" s="57" t="s">
        <v>210</v>
      </c>
      <c r="C1341" s="56" t="s">
        <v>4165</v>
      </c>
      <c r="D1341" s="40" t="s">
        <v>4166</v>
      </c>
      <c r="E1341" s="58"/>
      <c r="F1341" s="58"/>
      <c r="G1341" s="62" t="s">
        <v>3641</v>
      </c>
      <c r="H1341" s="39"/>
      <c r="I1341" s="77">
        <v>69</v>
      </c>
      <c r="J1341" s="192">
        <v>62.1</v>
      </c>
      <c r="K1341" s="192">
        <v>55.2</v>
      </c>
    </row>
    <row r="1342" ht="31.5" spans="1:11">
      <c r="A1342" s="57">
        <v>7</v>
      </c>
      <c r="B1342" s="57" t="s">
        <v>210</v>
      </c>
      <c r="C1342" s="56" t="s">
        <v>4167</v>
      </c>
      <c r="D1342" s="40" t="s">
        <v>4168</v>
      </c>
      <c r="E1342" s="40" t="s">
        <v>4169</v>
      </c>
      <c r="F1342" s="40" t="s">
        <v>4170</v>
      </c>
      <c r="G1342" s="62" t="s">
        <v>3641</v>
      </c>
      <c r="H1342" s="40" t="s">
        <v>4127</v>
      </c>
      <c r="I1342" s="77">
        <v>19.68</v>
      </c>
      <c r="J1342" s="192">
        <v>18</v>
      </c>
      <c r="K1342" s="192">
        <v>16</v>
      </c>
    </row>
    <row r="1343" ht="31.5" spans="1:11">
      <c r="A1343" s="57"/>
      <c r="B1343" s="57" t="s">
        <v>210</v>
      </c>
      <c r="C1343" s="56" t="s">
        <v>4171</v>
      </c>
      <c r="D1343" s="40" t="s">
        <v>4172</v>
      </c>
      <c r="E1343" s="58"/>
      <c r="F1343" s="39"/>
      <c r="G1343" s="57" t="s">
        <v>4120</v>
      </c>
      <c r="H1343" s="39"/>
      <c r="I1343" s="56">
        <v>7</v>
      </c>
      <c r="J1343" s="192">
        <v>6.3</v>
      </c>
      <c r="K1343" s="192">
        <v>5.6</v>
      </c>
    </row>
    <row r="1344" ht="31.5" spans="1:11">
      <c r="A1344" s="57"/>
      <c r="B1344" s="57" t="s">
        <v>210</v>
      </c>
      <c r="C1344" s="56" t="s">
        <v>4173</v>
      </c>
      <c r="D1344" s="40" t="s">
        <v>4174</v>
      </c>
      <c r="E1344" s="58"/>
      <c r="F1344" s="58"/>
      <c r="G1344" s="62" t="s">
        <v>3641</v>
      </c>
      <c r="H1344" s="39"/>
      <c r="I1344" s="77">
        <v>19.68</v>
      </c>
      <c r="J1344" s="192">
        <v>18</v>
      </c>
      <c r="K1344" s="192">
        <v>16</v>
      </c>
    </row>
    <row r="1345" ht="63" spans="1:11">
      <c r="A1345" s="57">
        <v>8</v>
      </c>
      <c r="B1345" s="57" t="s">
        <v>210</v>
      </c>
      <c r="C1345" s="56" t="s">
        <v>4175</v>
      </c>
      <c r="D1345" s="40" t="s">
        <v>4176</v>
      </c>
      <c r="E1345" s="40" t="s">
        <v>4177</v>
      </c>
      <c r="F1345" s="40" t="s">
        <v>4178</v>
      </c>
      <c r="G1345" s="62" t="s">
        <v>3641</v>
      </c>
      <c r="H1345" s="40" t="s">
        <v>4127</v>
      </c>
      <c r="I1345" s="77">
        <v>68.88</v>
      </c>
      <c r="J1345" s="192">
        <v>62.1</v>
      </c>
      <c r="K1345" s="192">
        <v>55.2</v>
      </c>
    </row>
    <row r="1346" ht="31.5" spans="1:11">
      <c r="A1346" s="57"/>
      <c r="B1346" s="57" t="s">
        <v>210</v>
      </c>
      <c r="C1346" s="56" t="s">
        <v>4179</v>
      </c>
      <c r="D1346" s="40" t="s">
        <v>4180</v>
      </c>
      <c r="E1346" s="58"/>
      <c r="F1346" s="39"/>
      <c r="G1346" s="57" t="s">
        <v>4120</v>
      </c>
      <c r="H1346" s="39"/>
      <c r="I1346" s="77">
        <v>23</v>
      </c>
      <c r="J1346" s="192">
        <v>20.7</v>
      </c>
      <c r="K1346" s="192">
        <v>18.4</v>
      </c>
    </row>
    <row r="1347" ht="31.5" spans="1:11">
      <c r="A1347" s="57"/>
      <c r="B1347" s="57" t="s">
        <v>210</v>
      </c>
      <c r="C1347" s="56" t="s">
        <v>4181</v>
      </c>
      <c r="D1347" s="40" t="s">
        <v>4182</v>
      </c>
      <c r="E1347" s="58"/>
      <c r="F1347" s="39"/>
      <c r="G1347" s="62" t="s">
        <v>3641</v>
      </c>
      <c r="H1347" s="39"/>
      <c r="I1347" s="77">
        <v>68.88</v>
      </c>
      <c r="J1347" s="192">
        <v>62.1</v>
      </c>
      <c r="K1347" s="192">
        <v>55.2</v>
      </c>
    </row>
    <row r="1348" ht="63" spans="1:11">
      <c r="A1348" s="57">
        <v>9</v>
      </c>
      <c r="B1348" s="57" t="s">
        <v>210</v>
      </c>
      <c r="C1348" s="56" t="s">
        <v>4183</v>
      </c>
      <c r="D1348" s="40" t="s">
        <v>4184</v>
      </c>
      <c r="E1348" s="40" t="s">
        <v>4185</v>
      </c>
      <c r="F1348" s="40" t="s">
        <v>4178</v>
      </c>
      <c r="G1348" s="62" t="s">
        <v>3641</v>
      </c>
      <c r="H1348" s="40" t="s">
        <v>4127</v>
      </c>
      <c r="I1348" s="77">
        <v>68.88</v>
      </c>
      <c r="J1348" s="192">
        <v>62.1</v>
      </c>
      <c r="K1348" s="192">
        <v>55.2</v>
      </c>
    </row>
    <row r="1349" ht="31.5" spans="1:11">
      <c r="A1349" s="57"/>
      <c r="B1349" s="57" t="s">
        <v>210</v>
      </c>
      <c r="C1349" s="56" t="s">
        <v>4186</v>
      </c>
      <c r="D1349" s="40" t="s">
        <v>4187</v>
      </c>
      <c r="E1349" s="58"/>
      <c r="F1349" s="39"/>
      <c r="G1349" s="57" t="s">
        <v>4120</v>
      </c>
      <c r="H1349" s="39"/>
      <c r="I1349" s="77">
        <v>23</v>
      </c>
      <c r="J1349" s="192">
        <v>20.7</v>
      </c>
      <c r="K1349" s="192">
        <v>18.4</v>
      </c>
    </row>
    <row r="1350" ht="31.5" spans="1:11">
      <c r="A1350" s="57"/>
      <c r="B1350" s="57" t="s">
        <v>210</v>
      </c>
      <c r="C1350" s="56" t="s">
        <v>4188</v>
      </c>
      <c r="D1350" s="40" t="s">
        <v>4189</v>
      </c>
      <c r="E1350" s="58"/>
      <c r="F1350" s="39"/>
      <c r="G1350" s="62" t="s">
        <v>3641</v>
      </c>
      <c r="H1350" s="39"/>
      <c r="I1350" s="77">
        <v>68.88</v>
      </c>
      <c r="J1350" s="192">
        <v>62.1</v>
      </c>
      <c r="K1350" s="192">
        <v>55.2</v>
      </c>
    </row>
    <row r="1351" ht="47.25" spans="1:11">
      <c r="A1351" s="57">
        <v>10</v>
      </c>
      <c r="B1351" s="57" t="s">
        <v>210</v>
      </c>
      <c r="C1351" s="56" t="s">
        <v>4190</v>
      </c>
      <c r="D1351" s="40" t="s">
        <v>4191</v>
      </c>
      <c r="E1351" s="40" t="s">
        <v>4192</v>
      </c>
      <c r="F1351" s="112" t="s">
        <v>4178</v>
      </c>
      <c r="G1351" s="62" t="s">
        <v>3641</v>
      </c>
      <c r="H1351" s="40" t="s">
        <v>4127</v>
      </c>
      <c r="I1351" s="77">
        <v>68.88</v>
      </c>
      <c r="J1351" s="192">
        <v>62.1</v>
      </c>
      <c r="K1351" s="192">
        <v>55.2</v>
      </c>
    </row>
    <row r="1352" ht="31.5" spans="1:11">
      <c r="A1352" s="57"/>
      <c r="B1352" s="57" t="s">
        <v>210</v>
      </c>
      <c r="C1352" s="56" t="s">
        <v>4193</v>
      </c>
      <c r="D1352" s="40" t="s">
        <v>4194</v>
      </c>
      <c r="E1352" s="58"/>
      <c r="F1352" s="39"/>
      <c r="G1352" s="57" t="s">
        <v>4120</v>
      </c>
      <c r="H1352" s="39"/>
      <c r="I1352" s="77">
        <v>23</v>
      </c>
      <c r="J1352" s="192">
        <v>20.7</v>
      </c>
      <c r="K1352" s="192">
        <v>18.4</v>
      </c>
    </row>
    <row r="1353" ht="47.25" spans="1:11">
      <c r="A1353" s="57"/>
      <c r="B1353" s="57" t="s">
        <v>210</v>
      </c>
      <c r="C1353" s="56" t="s">
        <v>4195</v>
      </c>
      <c r="D1353" s="40" t="s">
        <v>4196</v>
      </c>
      <c r="E1353" s="58"/>
      <c r="F1353" s="58"/>
      <c r="G1353" s="62" t="s">
        <v>3641</v>
      </c>
      <c r="H1353" s="39"/>
      <c r="I1353" s="77">
        <v>68.88</v>
      </c>
      <c r="J1353" s="192">
        <v>62.1</v>
      </c>
      <c r="K1353" s="192">
        <v>55.2</v>
      </c>
    </row>
    <row r="1354" ht="47.25" spans="1:11">
      <c r="A1354" s="57">
        <v>11</v>
      </c>
      <c r="B1354" s="57" t="s">
        <v>210</v>
      </c>
      <c r="C1354" s="56" t="s">
        <v>4197</v>
      </c>
      <c r="D1354" s="40" t="s">
        <v>4198</v>
      </c>
      <c r="E1354" s="40" t="s">
        <v>4199</v>
      </c>
      <c r="F1354" s="40" t="s">
        <v>4178</v>
      </c>
      <c r="G1354" s="62" t="s">
        <v>3641</v>
      </c>
      <c r="H1354" s="40" t="s">
        <v>4127</v>
      </c>
      <c r="I1354" s="77">
        <v>39.36</v>
      </c>
      <c r="J1354" s="192">
        <v>35.1</v>
      </c>
      <c r="K1354" s="192">
        <v>31.2</v>
      </c>
    </row>
    <row r="1355" ht="31.5" spans="1:11">
      <c r="A1355" s="57"/>
      <c r="B1355" s="57" t="s">
        <v>210</v>
      </c>
      <c r="C1355" s="56" t="s">
        <v>4200</v>
      </c>
      <c r="D1355" s="40" t="s">
        <v>4201</v>
      </c>
      <c r="E1355" s="58"/>
      <c r="F1355" s="39"/>
      <c r="G1355" s="57" t="s">
        <v>4120</v>
      </c>
      <c r="H1355" s="39"/>
      <c r="I1355" s="56">
        <v>13</v>
      </c>
      <c r="J1355" s="192">
        <v>11.7</v>
      </c>
      <c r="K1355" s="192">
        <v>10.4</v>
      </c>
    </row>
    <row r="1356" ht="47.25" spans="1:11">
      <c r="A1356" s="57"/>
      <c r="B1356" s="57" t="s">
        <v>210</v>
      </c>
      <c r="C1356" s="56" t="s">
        <v>4202</v>
      </c>
      <c r="D1356" s="40" t="s">
        <v>4203</v>
      </c>
      <c r="E1356" s="58"/>
      <c r="F1356" s="39"/>
      <c r="G1356" s="62" t="s">
        <v>3641</v>
      </c>
      <c r="H1356" s="39"/>
      <c r="I1356" s="77">
        <v>39.36</v>
      </c>
      <c r="J1356" s="192">
        <v>35.1</v>
      </c>
      <c r="K1356" s="192">
        <v>31.2</v>
      </c>
    </row>
    <row r="1357" ht="63" spans="1:11">
      <c r="A1357" s="57">
        <v>12</v>
      </c>
      <c r="B1357" s="57" t="s">
        <v>152</v>
      </c>
      <c r="C1357" s="56" t="s">
        <v>4204</v>
      </c>
      <c r="D1357" s="40" t="s">
        <v>4205</v>
      </c>
      <c r="E1357" s="40" t="s">
        <v>4206</v>
      </c>
      <c r="F1357" s="40" t="s">
        <v>4207</v>
      </c>
      <c r="G1357" s="62" t="s">
        <v>20</v>
      </c>
      <c r="H1357" s="40" t="s">
        <v>4208</v>
      </c>
      <c r="I1357" s="77">
        <v>38</v>
      </c>
      <c r="J1357" s="192">
        <v>34.2</v>
      </c>
      <c r="K1357" s="192">
        <v>30.4</v>
      </c>
    </row>
    <row r="1358" ht="31.5" spans="1:11">
      <c r="A1358" s="57"/>
      <c r="B1358" s="57" t="s">
        <v>152</v>
      </c>
      <c r="C1358" s="56" t="s">
        <v>4209</v>
      </c>
      <c r="D1358" s="40" t="s">
        <v>4210</v>
      </c>
      <c r="E1358" s="58"/>
      <c r="F1358" s="39"/>
      <c r="G1358" s="62" t="s">
        <v>20</v>
      </c>
      <c r="H1358" s="39"/>
      <c r="I1358" s="77">
        <v>38</v>
      </c>
      <c r="J1358" s="192">
        <v>34.2</v>
      </c>
      <c r="K1358" s="192">
        <v>30.4</v>
      </c>
    </row>
    <row r="1359" ht="63" spans="1:11">
      <c r="A1359" s="57">
        <v>13</v>
      </c>
      <c r="B1359" s="57" t="s">
        <v>152</v>
      </c>
      <c r="C1359" s="258" t="s">
        <v>4211</v>
      </c>
      <c r="D1359" s="40" t="s">
        <v>4212</v>
      </c>
      <c r="E1359" s="40" t="s">
        <v>4213</v>
      </c>
      <c r="F1359" s="40" t="s">
        <v>4207</v>
      </c>
      <c r="G1359" s="62" t="s">
        <v>20</v>
      </c>
      <c r="H1359" s="40" t="s">
        <v>4208</v>
      </c>
      <c r="I1359" s="77">
        <v>38</v>
      </c>
      <c r="J1359" s="192">
        <v>34.2</v>
      </c>
      <c r="K1359" s="192">
        <v>30.4</v>
      </c>
    </row>
    <row r="1360" ht="31.5" spans="1:11">
      <c r="A1360" s="57"/>
      <c r="B1360" s="57" t="s">
        <v>152</v>
      </c>
      <c r="C1360" s="56" t="s">
        <v>4214</v>
      </c>
      <c r="D1360" s="40" t="s">
        <v>4215</v>
      </c>
      <c r="E1360" s="58"/>
      <c r="F1360" s="58"/>
      <c r="G1360" s="62" t="s">
        <v>20</v>
      </c>
      <c r="H1360" s="39"/>
      <c r="I1360" s="77">
        <v>38</v>
      </c>
      <c r="J1360" s="192">
        <v>34.2</v>
      </c>
      <c r="K1360" s="192">
        <v>30.4</v>
      </c>
    </row>
    <row r="1361" ht="63" spans="1:11">
      <c r="A1361" s="57">
        <v>14</v>
      </c>
      <c r="B1361" s="57" t="s">
        <v>152</v>
      </c>
      <c r="C1361" s="56" t="s">
        <v>4216</v>
      </c>
      <c r="D1361" s="40" t="s">
        <v>4217</v>
      </c>
      <c r="E1361" s="40" t="s">
        <v>4218</v>
      </c>
      <c r="F1361" s="40" t="s">
        <v>4207</v>
      </c>
      <c r="G1361" s="62" t="s">
        <v>20</v>
      </c>
      <c r="H1361" s="40" t="s">
        <v>4208</v>
      </c>
      <c r="I1361" s="77">
        <v>38</v>
      </c>
      <c r="J1361" s="192">
        <v>34.2</v>
      </c>
      <c r="K1361" s="192">
        <v>30.4</v>
      </c>
    </row>
    <row r="1362" ht="31.5" spans="1:11">
      <c r="A1362" s="57"/>
      <c r="B1362" s="57" t="s">
        <v>152</v>
      </c>
      <c r="C1362" s="56" t="s">
        <v>4219</v>
      </c>
      <c r="D1362" s="40" t="s">
        <v>4220</v>
      </c>
      <c r="E1362" s="58"/>
      <c r="F1362" s="39"/>
      <c r="G1362" s="62" t="s">
        <v>20</v>
      </c>
      <c r="H1362" s="39"/>
      <c r="I1362" s="77">
        <v>38</v>
      </c>
      <c r="J1362" s="192">
        <v>34.2</v>
      </c>
      <c r="K1362" s="192">
        <v>30.4</v>
      </c>
    </row>
    <row r="1363" ht="47.25" spans="1:11">
      <c r="A1363" s="57">
        <v>15</v>
      </c>
      <c r="B1363" s="57" t="s">
        <v>152</v>
      </c>
      <c r="C1363" s="258" t="s">
        <v>4221</v>
      </c>
      <c r="D1363" s="40" t="s">
        <v>4222</v>
      </c>
      <c r="E1363" s="40" t="s">
        <v>4223</v>
      </c>
      <c r="F1363" s="40" t="s">
        <v>4224</v>
      </c>
      <c r="G1363" s="62" t="s">
        <v>20</v>
      </c>
      <c r="H1363" s="40" t="s">
        <v>4208</v>
      </c>
      <c r="I1363" s="77">
        <v>39.36</v>
      </c>
      <c r="J1363" s="192">
        <v>35.1</v>
      </c>
      <c r="K1363" s="192">
        <v>31.2</v>
      </c>
    </row>
    <row r="1364" ht="31.5" spans="1:11">
      <c r="A1364" s="57"/>
      <c r="B1364" s="57" t="s">
        <v>152</v>
      </c>
      <c r="C1364" s="56" t="s">
        <v>4225</v>
      </c>
      <c r="D1364" s="40" t="s">
        <v>4226</v>
      </c>
      <c r="E1364" s="58"/>
      <c r="F1364" s="39"/>
      <c r="G1364" s="62" t="s">
        <v>20</v>
      </c>
      <c r="H1364" s="39"/>
      <c r="I1364" s="77">
        <v>39.36</v>
      </c>
      <c r="J1364" s="192">
        <v>35.1</v>
      </c>
      <c r="K1364" s="192">
        <v>31.2</v>
      </c>
    </row>
    <row r="1365" ht="63" spans="1:11">
      <c r="A1365" s="57">
        <v>16</v>
      </c>
      <c r="B1365" s="57" t="s">
        <v>152</v>
      </c>
      <c r="C1365" s="258" t="s">
        <v>4227</v>
      </c>
      <c r="D1365" s="40" t="s">
        <v>4228</v>
      </c>
      <c r="E1365" s="40" t="s">
        <v>4229</v>
      </c>
      <c r="F1365" s="40" t="s">
        <v>4207</v>
      </c>
      <c r="G1365" s="62" t="s">
        <v>20</v>
      </c>
      <c r="H1365" s="40" t="s">
        <v>4208</v>
      </c>
      <c r="I1365" s="77">
        <v>38</v>
      </c>
      <c r="J1365" s="192">
        <v>34.2</v>
      </c>
      <c r="K1365" s="192">
        <v>30.4</v>
      </c>
    </row>
    <row r="1366" ht="31.5" spans="1:11">
      <c r="A1366" s="57"/>
      <c r="B1366" s="57" t="s">
        <v>152</v>
      </c>
      <c r="C1366" s="56" t="s">
        <v>4230</v>
      </c>
      <c r="D1366" s="40" t="s">
        <v>4231</v>
      </c>
      <c r="E1366" s="39"/>
      <c r="F1366" s="39"/>
      <c r="G1366" s="62" t="s">
        <v>20</v>
      </c>
      <c r="H1366" s="57"/>
      <c r="I1366" s="77">
        <v>38</v>
      </c>
      <c r="J1366" s="192">
        <v>34.2</v>
      </c>
      <c r="K1366" s="192">
        <v>30.4</v>
      </c>
    </row>
    <row r="1367" ht="63" spans="1:11">
      <c r="A1367" s="57">
        <v>17</v>
      </c>
      <c r="B1367" s="57" t="s">
        <v>152</v>
      </c>
      <c r="C1367" s="56" t="s">
        <v>4232</v>
      </c>
      <c r="D1367" s="40" t="s">
        <v>4233</v>
      </c>
      <c r="E1367" s="40" t="s">
        <v>4234</v>
      </c>
      <c r="F1367" s="40" t="s">
        <v>4207</v>
      </c>
      <c r="G1367" s="62" t="s">
        <v>20</v>
      </c>
      <c r="H1367" s="40" t="s">
        <v>4208</v>
      </c>
      <c r="I1367" s="77">
        <v>28</v>
      </c>
      <c r="J1367" s="192">
        <v>25.2</v>
      </c>
      <c r="K1367" s="192">
        <v>22.4</v>
      </c>
    </row>
    <row r="1368" ht="31.5" spans="1:11">
      <c r="A1368" s="57"/>
      <c r="B1368" s="57" t="s">
        <v>152</v>
      </c>
      <c r="C1368" s="56" t="s">
        <v>4235</v>
      </c>
      <c r="D1368" s="40" t="s">
        <v>4236</v>
      </c>
      <c r="E1368" s="58"/>
      <c r="F1368" s="39"/>
      <c r="G1368" s="62" t="s">
        <v>20</v>
      </c>
      <c r="H1368" s="39"/>
      <c r="I1368" s="77">
        <v>28</v>
      </c>
      <c r="J1368" s="192">
        <v>25.2</v>
      </c>
      <c r="K1368" s="192">
        <v>22.4</v>
      </c>
    </row>
    <row r="1369" ht="27" spans="1:11">
      <c r="A1369" s="161" t="s">
        <v>4237</v>
      </c>
      <c r="B1369" s="161"/>
      <c r="C1369" s="161"/>
      <c r="D1369" s="161"/>
      <c r="E1369" s="161"/>
      <c r="F1369" s="161"/>
      <c r="G1369" s="161"/>
      <c r="H1369" s="161"/>
      <c r="I1369" s="161"/>
      <c r="J1369" s="161"/>
      <c r="K1369" s="161"/>
    </row>
    <row r="1370" ht="264" customHeight="true" spans="1:11">
      <c r="A1370" s="40" t="s">
        <v>4238</v>
      </c>
      <c r="B1370" s="40"/>
      <c r="C1370" s="40"/>
      <c r="D1370" s="40"/>
      <c r="E1370" s="40"/>
      <c r="F1370" s="40"/>
      <c r="G1370" s="40"/>
      <c r="H1370" s="40"/>
      <c r="I1370" s="62"/>
      <c r="J1370" s="128"/>
      <c r="K1370" s="128"/>
    </row>
    <row r="1371" ht="44.25" spans="1:11">
      <c r="A1371" s="30" t="s">
        <v>4</v>
      </c>
      <c r="B1371" s="193" t="s">
        <v>5</v>
      </c>
      <c r="C1371" s="193" t="s">
        <v>272</v>
      </c>
      <c r="D1371" s="30" t="s">
        <v>7</v>
      </c>
      <c r="E1371" s="30" t="s">
        <v>8</v>
      </c>
      <c r="F1371" s="30" t="s">
        <v>9</v>
      </c>
      <c r="G1371" s="30" t="s">
        <v>10</v>
      </c>
      <c r="H1371" s="30" t="s">
        <v>11</v>
      </c>
      <c r="I1371" s="30" t="s">
        <v>4239</v>
      </c>
      <c r="J1371" s="194" t="s">
        <v>4240</v>
      </c>
      <c r="K1371" s="194" t="s">
        <v>4241</v>
      </c>
    </row>
    <row r="1372" ht="47.25" spans="1:11">
      <c r="A1372" s="57">
        <v>1</v>
      </c>
      <c r="B1372" s="57" t="s">
        <v>885</v>
      </c>
      <c r="C1372" s="57" t="s">
        <v>4242</v>
      </c>
      <c r="D1372" s="40" t="s">
        <v>4243</v>
      </c>
      <c r="E1372" s="40" t="s">
        <v>4244</v>
      </c>
      <c r="F1372" s="40" t="s">
        <v>4245</v>
      </c>
      <c r="G1372" s="62" t="s">
        <v>20</v>
      </c>
      <c r="H1372" s="92" t="s">
        <v>4246</v>
      </c>
      <c r="I1372" s="192">
        <v>30</v>
      </c>
      <c r="J1372" s="192">
        <v>27</v>
      </c>
      <c r="K1372" s="192">
        <v>24</v>
      </c>
    </row>
    <row r="1373" ht="47.25" spans="1:11">
      <c r="A1373" s="57">
        <v>2</v>
      </c>
      <c r="B1373" s="57" t="s">
        <v>885</v>
      </c>
      <c r="C1373" s="57" t="s">
        <v>4247</v>
      </c>
      <c r="D1373" s="40" t="s">
        <v>4248</v>
      </c>
      <c r="E1373" s="40" t="s">
        <v>4249</v>
      </c>
      <c r="F1373" s="40" t="s">
        <v>4250</v>
      </c>
      <c r="G1373" s="62" t="s">
        <v>20</v>
      </c>
      <c r="H1373" s="92" t="s">
        <v>4246</v>
      </c>
      <c r="I1373" s="192">
        <v>133</v>
      </c>
      <c r="J1373" s="192">
        <v>119.7</v>
      </c>
      <c r="K1373" s="192">
        <v>106.4</v>
      </c>
    </row>
    <row r="1374" ht="126" spans="1:11">
      <c r="A1374" s="57">
        <v>3</v>
      </c>
      <c r="B1374" s="57" t="s">
        <v>210</v>
      </c>
      <c r="C1374" s="57" t="s">
        <v>4251</v>
      </c>
      <c r="D1374" s="40" t="s">
        <v>4252</v>
      </c>
      <c r="E1374" s="40" t="s">
        <v>4253</v>
      </c>
      <c r="F1374" s="40" t="s">
        <v>4254</v>
      </c>
      <c r="G1374" s="62" t="s">
        <v>20</v>
      </c>
      <c r="H1374" s="58" t="s">
        <v>4255</v>
      </c>
      <c r="I1374" s="192">
        <v>473</v>
      </c>
      <c r="J1374" s="192">
        <v>425.7</v>
      </c>
      <c r="K1374" s="192">
        <v>378.4</v>
      </c>
    </row>
    <row r="1375" ht="47.25" spans="1:11">
      <c r="A1375" s="57"/>
      <c r="B1375" s="57" t="s">
        <v>210</v>
      </c>
      <c r="C1375" s="57" t="s">
        <v>4256</v>
      </c>
      <c r="D1375" s="40" t="s">
        <v>4257</v>
      </c>
      <c r="E1375" s="39"/>
      <c r="F1375" s="39"/>
      <c r="G1375" s="62" t="s">
        <v>20</v>
      </c>
      <c r="H1375" s="92" t="s">
        <v>4258</v>
      </c>
      <c r="I1375" s="80">
        <v>0.3</v>
      </c>
      <c r="J1375" s="80">
        <v>0.3</v>
      </c>
      <c r="K1375" s="80">
        <v>0.3</v>
      </c>
    </row>
    <row r="1376" ht="47.25" spans="1:11">
      <c r="A1376" s="57"/>
      <c r="B1376" s="57" t="s">
        <v>210</v>
      </c>
      <c r="C1376" s="57" t="s">
        <v>4259</v>
      </c>
      <c r="D1376" s="40" t="s">
        <v>4260</v>
      </c>
      <c r="E1376" s="39"/>
      <c r="F1376" s="39"/>
      <c r="G1376" s="62" t="s">
        <v>20</v>
      </c>
      <c r="H1376" s="92" t="s">
        <v>4258</v>
      </c>
      <c r="I1376" s="195">
        <v>142</v>
      </c>
      <c r="J1376" s="192">
        <v>127.8</v>
      </c>
      <c r="K1376" s="192">
        <v>113.6</v>
      </c>
    </row>
    <row r="1377" ht="47.25" spans="1:11">
      <c r="A1377" s="57">
        <v>4</v>
      </c>
      <c r="B1377" s="57" t="s">
        <v>210</v>
      </c>
      <c r="C1377" s="57" t="s">
        <v>4261</v>
      </c>
      <c r="D1377" s="40" t="s">
        <v>4262</v>
      </c>
      <c r="E1377" s="40" t="s">
        <v>4263</v>
      </c>
      <c r="F1377" s="40" t="s">
        <v>4254</v>
      </c>
      <c r="G1377" s="62" t="s">
        <v>20</v>
      </c>
      <c r="H1377" s="92" t="s">
        <v>4258</v>
      </c>
      <c r="I1377" s="192">
        <v>639</v>
      </c>
      <c r="J1377" s="192">
        <v>575.1</v>
      </c>
      <c r="K1377" s="192">
        <v>511.2</v>
      </c>
    </row>
    <row r="1378" ht="47.25" spans="1:11">
      <c r="A1378" s="57"/>
      <c r="B1378" s="57" t="s">
        <v>210</v>
      </c>
      <c r="C1378" s="57" t="s">
        <v>4264</v>
      </c>
      <c r="D1378" s="40" t="s">
        <v>4265</v>
      </c>
      <c r="E1378" s="39"/>
      <c r="F1378" s="39"/>
      <c r="G1378" s="62" t="s">
        <v>20</v>
      </c>
      <c r="H1378" s="92" t="s">
        <v>4258</v>
      </c>
      <c r="I1378" s="80">
        <v>0.3</v>
      </c>
      <c r="J1378" s="80">
        <v>0.3</v>
      </c>
      <c r="K1378" s="80">
        <v>0.3</v>
      </c>
    </row>
    <row r="1379" ht="47.25" spans="1:11">
      <c r="A1379" s="57"/>
      <c r="B1379" s="57" t="s">
        <v>210</v>
      </c>
      <c r="C1379" s="57" t="s">
        <v>4266</v>
      </c>
      <c r="D1379" s="40" t="s">
        <v>4267</v>
      </c>
      <c r="E1379" s="39"/>
      <c r="F1379" s="39"/>
      <c r="G1379" s="62" t="s">
        <v>20</v>
      </c>
      <c r="H1379" s="92" t="s">
        <v>4258</v>
      </c>
      <c r="I1379" s="195">
        <v>192</v>
      </c>
      <c r="J1379" s="192">
        <v>172.8</v>
      </c>
      <c r="K1379" s="192">
        <v>153.6</v>
      </c>
    </row>
    <row r="1380" ht="47.25" spans="1:11">
      <c r="A1380" s="57"/>
      <c r="B1380" s="57" t="s">
        <v>210</v>
      </c>
      <c r="C1380" s="57" t="s">
        <v>4268</v>
      </c>
      <c r="D1380" s="40" t="s">
        <v>4269</v>
      </c>
      <c r="E1380" s="39"/>
      <c r="F1380" s="39"/>
      <c r="G1380" s="62" t="s">
        <v>20</v>
      </c>
      <c r="H1380" s="92" t="s">
        <v>4258</v>
      </c>
      <c r="I1380" s="192">
        <v>131</v>
      </c>
      <c r="J1380" s="192">
        <v>117.9</v>
      </c>
      <c r="K1380" s="192">
        <v>104.8</v>
      </c>
    </row>
    <row r="1381" ht="47.25" spans="1:11">
      <c r="A1381" s="57">
        <v>5</v>
      </c>
      <c r="B1381" s="57" t="s">
        <v>885</v>
      </c>
      <c r="C1381" s="57" t="s">
        <v>4270</v>
      </c>
      <c r="D1381" s="40" t="s">
        <v>4271</v>
      </c>
      <c r="E1381" s="40" t="s">
        <v>4272</v>
      </c>
      <c r="F1381" s="40" t="s">
        <v>4273</v>
      </c>
      <c r="G1381" s="62" t="s">
        <v>20</v>
      </c>
      <c r="H1381" s="58"/>
      <c r="I1381" s="192">
        <v>377</v>
      </c>
      <c r="J1381" s="192">
        <v>339.3</v>
      </c>
      <c r="K1381" s="192">
        <v>301.6</v>
      </c>
    </row>
    <row r="1382" ht="31.5" spans="1:11">
      <c r="A1382" s="57"/>
      <c r="B1382" s="57" t="s">
        <v>885</v>
      </c>
      <c r="C1382" s="57" t="s">
        <v>4274</v>
      </c>
      <c r="D1382" s="40" t="s">
        <v>4275</v>
      </c>
      <c r="E1382" s="39"/>
      <c r="F1382" s="39"/>
      <c r="G1382" s="62" t="s">
        <v>20</v>
      </c>
      <c r="H1382" s="58"/>
      <c r="I1382" s="80">
        <v>0.3</v>
      </c>
      <c r="J1382" s="80">
        <v>0.3</v>
      </c>
      <c r="K1382" s="80">
        <v>0.3</v>
      </c>
    </row>
    <row r="1383" ht="31.5" spans="1:11">
      <c r="A1383" s="57"/>
      <c r="B1383" s="57" t="s">
        <v>885</v>
      </c>
      <c r="C1383" s="57" t="s">
        <v>4276</v>
      </c>
      <c r="D1383" s="40" t="s">
        <v>4277</v>
      </c>
      <c r="E1383" s="39"/>
      <c r="F1383" s="39"/>
      <c r="G1383" s="62" t="s">
        <v>20</v>
      </c>
      <c r="H1383" s="58"/>
      <c r="I1383" s="192">
        <v>113</v>
      </c>
      <c r="J1383" s="192">
        <v>101.7</v>
      </c>
      <c r="K1383" s="192">
        <v>90.4</v>
      </c>
    </row>
    <row r="1384" ht="63" spans="1:11">
      <c r="A1384" s="57">
        <v>6</v>
      </c>
      <c r="B1384" s="57" t="s">
        <v>885</v>
      </c>
      <c r="C1384" s="57" t="s">
        <v>4278</v>
      </c>
      <c r="D1384" s="40" t="s">
        <v>4279</v>
      </c>
      <c r="E1384" s="40" t="s">
        <v>4280</v>
      </c>
      <c r="F1384" s="40" t="s">
        <v>4281</v>
      </c>
      <c r="G1384" s="62" t="s">
        <v>20</v>
      </c>
      <c r="H1384" s="92" t="s">
        <v>4258</v>
      </c>
      <c r="I1384" s="192">
        <v>1713</v>
      </c>
      <c r="J1384" s="192">
        <v>1541.7</v>
      </c>
      <c r="K1384" s="192">
        <v>1370.4</v>
      </c>
    </row>
    <row r="1385" ht="47.25" spans="1:11">
      <c r="A1385" s="57"/>
      <c r="B1385" s="57" t="s">
        <v>885</v>
      </c>
      <c r="C1385" s="57" t="s">
        <v>4282</v>
      </c>
      <c r="D1385" s="40" t="s">
        <v>4283</v>
      </c>
      <c r="E1385" s="39"/>
      <c r="F1385" s="39"/>
      <c r="G1385" s="62" t="s">
        <v>20</v>
      </c>
      <c r="H1385" s="92" t="s">
        <v>4258</v>
      </c>
      <c r="I1385" s="80">
        <v>0.3</v>
      </c>
      <c r="J1385" s="80">
        <v>0.3</v>
      </c>
      <c r="K1385" s="80">
        <v>0.3</v>
      </c>
    </row>
    <row r="1386" ht="47.25" spans="1:11">
      <c r="A1386" s="57"/>
      <c r="B1386" s="57" t="s">
        <v>885</v>
      </c>
      <c r="C1386" s="57" t="s">
        <v>4284</v>
      </c>
      <c r="D1386" s="40" t="s">
        <v>4285</v>
      </c>
      <c r="E1386" s="39"/>
      <c r="F1386" s="39"/>
      <c r="G1386" s="62" t="s">
        <v>20</v>
      </c>
      <c r="H1386" s="92" t="s">
        <v>4258</v>
      </c>
      <c r="I1386" s="192">
        <v>514</v>
      </c>
      <c r="J1386" s="192">
        <v>462.6</v>
      </c>
      <c r="K1386" s="192">
        <v>411.2</v>
      </c>
    </row>
    <row r="1387" ht="47.25" spans="1:11">
      <c r="A1387" s="57"/>
      <c r="B1387" s="57" t="s">
        <v>885</v>
      </c>
      <c r="C1387" s="57" t="s">
        <v>4286</v>
      </c>
      <c r="D1387" s="40" t="s">
        <v>4287</v>
      </c>
      <c r="E1387" s="39"/>
      <c r="F1387" s="39"/>
      <c r="G1387" s="62" t="s">
        <v>20</v>
      </c>
      <c r="H1387" s="92" t="s">
        <v>4258</v>
      </c>
      <c r="I1387" s="192">
        <v>514</v>
      </c>
      <c r="J1387" s="192">
        <v>462.6</v>
      </c>
      <c r="K1387" s="192">
        <v>411.2</v>
      </c>
    </row>
    <row r="1388" ht="63" spans="1:11">
      <c r="A1388" s="57">
        <v>7</v>
      </c>
      <c r="B1388" s="57" t="s">
        <v>885</v>
      </c>
      <c r="C1388" s="57" t="s">
        <v>4288</v>
      </c>
      <c r="D1388" s="40" t="s">
        <v>4289</v>
      </c>
      <c r="E1388" s="40" t="s">
        <v>4290</v>
      </c>
      <c r="F1388" s="40" t="s">
        <v>4291</v>
      </c>
      <c r="G1388" s="62" t="s">
        <v>20</v>
      </c>
      <c r="H1388" s="92" t="s">
        <v>4258</v>
      </c>
      <c r="I1388" s="192">
        <v>1990</v>
      </c>
      <c r="J1388" s="192">
        <v>1791</v>
      </c>
      <c r="K1388" s="192">
        <v>1592</v>
      </c>
    </row>
    <row r="1389" ht="47.25" spans="1:11">
      <c r="A1389" s="57"/>
      <c r="B1389" s="57" t="s">
        <v>885</v>
      </c>
      <c r="C1389" s="57" t="s">
        <v>4292</v>
      </c>
      <c r="D1389" s="40" t="s">
        <v>4293</v>
      </c>
      <c r="E1389" s="39"/>
      <c r="F1389" s="39"/>
      <c r="G1389" s="62" t="s">
        <v>20</v>
      </c>
      <c r="H1389" s="92" t="s">
        <v>4258</v>
      </c>
      <c r="I1389" s="80">
        <v>0.3</v>
      </c>
      <c r="J1389" s="80">
        <v>0.3</v>
      </c>
      <c r="K1389" s="80">
        <v>0.3</v>
      </c>
    </row>
    <row r="1390" ht="47.25" spans="1:11">
      <c r="A1390" s="57"/>
      <c r="B1390" s="57" t="s">
        <v>885</v>
      </c>
      <c r="C1390" s="57" t="s">
        <v>4294</v>
      </c>
      <c r="D1390" s="40" t="s">
        <v>4295</v>
      </c>
      <c r="E1390" s="39"/>
      <c r="F1390" s="39"/>
      <c r="G1390" s="62" t="s">
        <v>20</v>
      </c>
      <c r="H1390" s="92" t="s">
        <v>4258</v>
      </c>
      <c r="I1390" s="192">
        <v>597</v>
      </c>
      <c r="J1390" s="192">
        <v>537.3</v>
      </c>
      <c r="K1390" s="192">
        <v>477.6</v>
      </c>
    </row>
    <row r="1391" ht="47.25" spans="1:11">
      <c r="A1391" s="57"/>
      <c r="B1391" s="57" t="s">
        <v>885</v>
      </c>
      <c r="C1391" s="57" t="s">
        <v>4296</v>
      </c>
      <c r="D1391" s="40" t="s">
        <v>4297</v>
      </c>
      <c r="E1391" s="39"/>
      <c r="F1391" s="39"/>
      <c r="G1391" s="62" t="s">
        <v>20</v>
      </c>
      <c r="H1391" s="92" t="s">
        <v>4258</v>
      </c>
      <c r="I1391" s="195">
        <v>597</v>
      </c>
      <c r="J1391" s="192">
        <v>537.3</v>
      </c>
      <c r="K1391" s="192">
        <v>477.6</v>
      </c>
    </row>
    <row r="1392" ht="47.25" spans="1:11">
      <c r="A1392" s="57">
        <v>8</v>
      </c>
      <c r="B1392" s="57" t="s">
        <v>885</v>
      </c>
      <c r="C1392" s="57" t="s">
        <v>4298</v>
      </c>
      <c r="D1392" s="40" t="s">
        <v>4299</v>
      </c>
      <c r="E1392" s="40" t="s">
        <v>4300</v>
      </c>
      <c r="F1392" s="40" t="s">
        <v>4281</v>
      </c>
      <c r="G1392" s="62" t="s">
        <v>20</v>
      </c>
      <c r="H1392" s="92" t="s">
        <v>4258</v>
      </c>
      <c r="I1392" s="192">
        <v>2190</v>
      </c>
      <c r="J1392" s="192">
        <v>1971</v>
      </c>
      <c r="K1392" s="192">
        <v>1752</v>
      </c>
    </row>
    <row r="1393" ht="47.25" spans="1:11">
      <c r="A1393" s="57"/>
      <c r="B1393" s="57" t="s">
        <v>885</v>
      </c>
      <c r="C1393" s="57" t="s">
        <v>4301</v>
      </c>
      <c r="D1393" s="40" t="s">
        <v>4302</v>
      </c>
      <c r="E1393" s="39"/>
      <c r="F1393" s="39"/>
      <c r="G1393" s="62" t="s">
        <v>20</v>
      </c>
      <c r="H1393" s="92" t="s">
        <v>4258</v>
      </c>
      <c r="I1393" s="80">
        <v>0.3</v>
      </c>
      <c r="J1393" s="80">
        <v>0.3</v>
      </c>
      <c r="K1393" s="80">
        <v>0.3</v>
      </c>
    </row>
    <row r="1394" ht="47.25" spans="1:11">
      <c r="A1394" s="57"/>
      <c r="B1394" s="57" t="s">
        <v>885</v>
      </c>
      <c r="C1394" s="57" t="s">
        <v>4303</v>
      </c>
      <c r="D1394" s="40" t="s">
        <v>4304</v>
      </c>
      <c r="E1394" s="39"/>
      <c r="F1394" s="39"/>
      <c r="G1394" s="62" t="s">
        <v>20</v>
      </c>
      <c r="H1394" s="92" t="s">
        <v>4258</v>
      </c>
      <c r="I1394" s="192">
        <v>657</v>
      </c>
      <c r="J1394" s="192">
        <v>591.3</v>
      </c>
      <c r="K1394" s="192">
        <v>525.6</v>
      </c>
    </row>
    <row r="1395" ht="31.5" spans="1:11">
      <c r="A1395" s="57">
        <v>9</v>
      </c>
      <c r="B1395" s="57" t="s">
        <v>885</v>
      </c>
      <c r="C1395" s="57" t="s">
        <v>4305</v>
      </c>
      <c r="D1395" s="40" t="s">
        <v>4306</v>
      </c>
      <c r="E1395" s="40" t="s">
        <v>4307</v>
      </c>
      <c r="F1395" s="40" t="s">
        <v>4308</v>
      </c>
      <c r="G1395" s="62" t="s">
        <v>20</v>
      </c>
      <c r="H1395" s="58"/>
      <c r="I1395" s="192">
        <v>133</v>
      </c>
      <c r="J1395" s="192">
        <v>119.7</v>
      </c>
      <c r="K1395" s="192">
        <v>106.4</v>
      </c>
    </row>
    <row r="1396" ht="31.5" spans="1:11">
      <c r="A1396" s="57"/>
      <c r="B1396" s="57" t="s">
        <v>885</v>
      </c>
      <c r="C1396" s="57" t="s">
        <v>4309</v>
      </c>
      <c r="D1396" s="40" t="s">
        <v>4310</v>
      </c>
      <c r="E1396" s="39"/>
      <c r="F1396" s="39"/>
      <c r="G1396" s="62" t="s">
        <v>20</v>
      </c>
      <c r="H1396" s="58"/>
      <c r="I1396" s="80">
        <v>0.3</v>
      </c>
      <c r="J1396" s="80">
        <v>0.3</v>
      </c>
      <c r="K1396" s="80">
        <v>0.3</v>
      </c>
    </row>
    <row r="1397" ht="31.5" spans="1:11">
      <c r="A1397" s="57"/>
      <c r="B1397" s="57" t="s">
        <v>885</v>
      </c>
      <c r="C1397" s="57" t="s">
        <v>4311</v>
      </c>
      <c r="D1397" s="40" t="s">
        <v>4312</v>
      </c>
      <c r="E1397" s="39"/>
      <c r="F1397" s="39"/>
      <c r="G1397" s="62" t="s">
        <v>20</v>
      </c>
      <c r="H1397" s="58"/>
      <c r="I1397" s="192">
        <v>40</v>
      </c>
      <c r="J1397" s="192">
        <v>36</v>
      </c>
      <c r="K1397" s="192">
        <v>32</v>
      </c>
    </row>
    <row r="1398" ht="78.75" spans="1:11">
      <c r="A1398" s="57">
        <v>10</v>
      </c>
      <c r="B1398" s="57" t="s">
        <v>210</v>
      </c>
      <c r="C1398" s="57" t="s">
        <v>4313</v>
      </c>
      <c r="D1398" s="40" t="s">
        <v>4314</v>
      </c>
      <c r="E1398" s="40" t="s">
        <v>4315</v>
      </c>
      <c r="F1398" s="40" t="s">
        <v>4316</v>
      </c>
      <c r="G1398" s="62" t="s">
        <v>84</v>
      </c>
      <c r="H1398" s="58" t="s">
        <v>4317</v>
      </c>
      <c r="I1398" s="192">
        <v>110</v>
      </c>
      <c r="J1398" s="192">
        <v>99</v>
      </c>
      <c r="K1398" s="192">
        <v>88</v>
      </c>
    </row>
    <row r="1399" ht="27" spans="1:11">
      <c r="A1399" s="161" t="s">
        <v>4318</v>
      </c>
      <c r="B1399" s="161"/>
      <c r="C1399" s="161"/>
      <c r="D1399" s="161"/>
      <c r="E1399" s="161"/>
      <c r="F1399" s="161"/>
      <c r="G1399" s="161"/>
      <c r="H1399" s="161"/>
      <c r="I1399" s="161"/>
      <c r="J1399" s="161"/>
      <c r="K1399" s="161"/>
    </row>
    <row r="1400" ht="186" customHeight="true" spans="1:11">
      <c r="A1400" s="173" t="s">
        <v>4319</v>
      </c>
      <c r="B1400" s="173"/>
      <c r="C1400" s="173"/>
      <c r="D1400" s="173"/>
      <c r="E1400" s="173"/>
      <c r="F1400" s="173"/>
      <c r="G1400" s="173"/>
      <c r="H1400" s="173"/>
      <c r="I1400" s="175"/>
      <c r="J1400" s="175"/>
      <c r="K1400" s="175"/>
    </row>
    <row r="1401" ht="44.25" spans="1:11">
      <c r="A1401" s="163" t="s">
        <v>4</v>
      </c>
      <c r="B1401" s="164" t="s">
        <v>5</v>
      </c>
      <c r="C1401" s="164" t="s">
        <v>272</v>
      </c>
      <c r="D1401" s="163" t="s">
        <v>7</v>
      </c>
      <c r="E1401" s="163" t="s">
        <v>8</v>
      </c>
      <c r="F1401" s="163" t="s">
        <v>9</v>
      </c>
      <c r="G1401" s="163" t="s">
        <v>10</v>
      </c>
      <c r="H1401" s="163" t="s">
        <v>11</v>
      </c>
      <c r="I1401" s="30" t="s">
        <v>4239</v>
      </c>
      <c r="J1401" s="194" t="s">
        <v>4240</v>
      </c>
      <c r="K1401" s="194" t="s">
        <v>4241</v>
      </c>
    </row>
    <row r="1402" ht="47.25" spans="1:11">
      <c r="A1402" s="56">
        <v>1</v>
      </c>
      <c r="B1402" s="56" t="s">
        <v>210</v>
      </c>
      <c r="C1402" s="56" t="s">
        <v>4320</v>
      </c>
      <c r="D1402" s="40" t="s">
        <v>4321</v>
      </c>
      <c r="E1402" s="92" t="s">
        <v>4322</v>
      </c>
      <c r="F1402" s="92" t="s">
        <v>4323</v>
      </c>
      <c r="G1402" s="62" t="s">
        <v>3641</v>
      </c>
      <c r="H1402" s="92" t="s">
        <v>4324</v>
      </c>
      <c r="I1402" s="56">
        <v>123</v>
      </c>
      <c r="J1402" s="192">
        <v>110.7</v>
      </c>
      <c r="K1402" s="192">
        <v>98.4</v>
      </c>
    </row>
    <row r="1403" ht="63" spans="1:11">
      <c r="A1403" s="56"/>
      <c r="B1403" s="57" t="s">
        <v>210</v>
      </c>
      <c r="C1403" s="56" t="s">
        <v>4325</v>
      </c>
      <c r="D1403" s="40" t="s">
        <v>4326</v>
      </c>
      <c r="E1403" s="92" t="s">
        <v>4327</v>
      </c>
      <c r="F1403" s="58"/>
      <c r="G1403" s="57" t="s">
        <v>4120</v>
      </c>
      <c r="H1403" s="92" t="s">
        <v>4328</v>
      </c>
      <c r="I1403" s="56">
        <v>41</v>
      </c>
      <c r="J1403" s="192">
        <v>36.9</v>
      </c>
      <c r="K1403" s="192">
        <v>32.8</v>
      </c>
    </row>
    <row r="1404" ht="47.25" spans="1:11">
      <c r="A1404" s="57">
        <v>2</v>
      </c>
      <c r="B1404" s="57" t="s">
        <v>210</v>
      </c>
      <c r="C1404" s="56" t="s">
        <v>4329</v>
      </c>
      <c r="D1404" s="40" t="s">
        <v>4330</v>
      </c>
      <c r="E1404" s="92" t="s">
        <v>4331</v>
      </c>
      <c r="F1404" s="92" t="s">
        <v>4323</v>
      </c>
      <c r="G1404" s="62" t="s">
        <v>345</v>
      </c>
      <c r="H1404" s="92" t="s">
        <v>4332</v>
      </c>
      <c r="I1404" s="56">
        <v>400</v>
      </c>
      <c r="J1404" s="192">
        <v>360</v>
      </c>
      <c r="K1404" s="192">
        <v>320</v>
      </c>
    </row>
    <row r="1405" ht="63" spans="1:11">
      <c r="A1405" s="57"/>
      <c r="B1405" s="56" t="s">
        <v>210</v>
      </c>
      <c r="C1405" s="56" t="s">
        <v>4333</v>
      </c>
      <c r="D1405" s="40" t="s">
        <v>4334</v>
      </c>
      <c r="E1405" s="92" t="s">
        <v>4335</v>
      </c>
      <c r="F1405" s="58"/>
      <c r="G1405" s="57" t="s">
        <v>4336</v>
      </c>
      <c r="H1405" s="92" t="s">
        <v>4328</v>
      </c>
      <c r="I1405" s="56">
        <v>133</v>
      </c>
      <c r="J1405" s="192">
        <v>119.7</v>
      </c>
      <c r="K1405" s="192">
        <v>106.4</v>
      </c>
    </row>
    <row r="1406" ht="63" spans="1:11">
      <c r="A1406" s="56">
        <v>3</v>
      </c>
      <c r="B1406" s="56" t="s">
        <v>210</v>
      </c>
      <c r="C1406" s="56" t="s">
        <v>4337</v>
      </c>
      <c r="D1406" s="40" t="s">
        <v>4338</v>
      </c>
      <c r="E1406" s="92" t="s">
        <v>4339</v>
      </c>
      <c r="F1406" s="92" t="s">
        <v>4323</v>
      </c>
      <c r="G1406" s="62" t="s">
        <v>345</v>
      </c>
      <c r="H1406" s="92" t="s">
        <v>4332</v>
      </c>
      <c r="I1406" s="56">
        <v>40</v>
      </c>
      <c r="J1406" s="192">
        <v>36</v>
      </c>
      <c r="K1406" s="192">
        <v>32</v>
      </c>
    </row>
    <row r="1407" ht="63" spans="1:11">
      <c r="A1407" s="56"/>
      <c r="B1407" s="56" t="s">
        <v>210</v>
      </c>
      <c r="C1407" s="56" t="s">
        <v>4340</v>
      </c>
      <c r="D1407" s="40" t="s">
        <v>4341</v>
      </c>
      <c r="E1407" s="92" t="s">
        <v>4342</v>
      </c>
      <c r="F1407" s="58"/>
      <c r="G1407" s="57" t="s">
        <v>4336</v>
      </c>
      <c r="H1407" s="92" t="s">
        <v>4328</v>
      </c>
      <c r="I1407" s="56">
        <v>8</v>
      </c>
      <c r="J1407" s="192">
        <v>7.2</v>
      </c>
      <c r="K1407" s="192">
        <v>6.4</v>
      </c>
    </row>
    <row r="1408" ht="47.25" spans="1:11">
      <c r="A1408" s="56">
        <v>4</v>
      </c>
      <c r="B1408" s="56" t="s">
        <v>210</v>
      </c>
      <c r="C1408" s="56" t="s">
        <v>4343</v>
      </c>
      <c r="D1408" s="40" t="s">
        <v>4344</v>
      </c>
      <c r="E1408" s="92" t="s">
        <v>4345</v>
      </c>
      <c r="F1408" s="92" t="s">
        <v>4346</v>
      </c>
      <c r="G1408" s="62" t="s">
        <v>20</v>
      </c>
      <c r="H1408" s="92" t="s">
        <v>4347</v>
      </c>
      <c r="I1408" s="56">
        <v>120</v>
      </c>
      <c r="J1408" s="192">
        <v>108</v>
      </c>
      <c r="K1408" s="192">
        <v>96</v>
      </c>
    </row>
    <row r="1409" ht="47.25" spans="1:11">
      <c r="A1409" s="57">
        <v>5</v>
      </c>
      <c r="B1409" s="57" t="s">
        <v>152</v>
      </c>
      <c r="C1409" s="56" t="s">
        <v>4348</v>
      </c>
      <c r="D1409" s="40" t="s">
        <v>4349</v>
      </c>
      <c r="E1409" s="40" t="s">
        <v>4350</v>
      </c>
      <c r="F1409" s="40" t="s">
        <v>4351</v>
      </c>
      <c r="G1409" s="73" t="s">
        <v>20</v>
      </c>
      <c r="H1409" s="56"/>
      <c r="I1409" s="56">
        <v>47</v>
      </c>
      <c r="J1409" s="192">
        <v>42.3</v>
      </c>
      <c r="K1409" s="192">
        <v>37.6</v>
      </c>
    </row>
    <row r="1410" ht="63" spans="1:11">
      <c r="A1410" s="56">
        <v>6</v>
      </c>
      <c r="B1410" s="56" t="s">
        <v>210</v>
      </c>
      <c r="C1410" s="56" t="s">
        <v>4352</v>
      </c>
      <c r="D1410" s="40" t="s">
        <v>4353</v>
      </c>
      <c r="E1410" s="92" t="s">
        <v>4354</v>
      </c>
      <c r="F1410" s="40" t="s">
        <v>4355</v>
      </c>
      <c r="G1410" s="62" t="s">
        <v>20</v>
      </c>
      <c r="H1410" s="92" t="s">
        <v>4356</v>
      </c>
      <c r="I1410" s="56">
        <v>280</v>
      </c>
      <c r="J1410" s="192">
        <v>252</v>
      </c>
      <c r="K1410" s="192">
        <v>224</v>
      </c>
    </row>
    <row r="1411" ht="31.5" spans="1:11">
      <c r="A1411" s="56">
        <v>7</v>
      </c>
      <c r="B1411" s="56" t="s">
        <v>210</v>
      </c>
      <c r="C1411" s="56" t="s">
        <v>4357</v>
      </c>
      <c r="D1411" s="40" t="s">
        <v>4358</v>
      </c>
      <c r="E1411" s="40" t="s">
        <v>4359</v>
      </c>
      <c r="F1411" s="92" t="s">
        <v>4360</v>
      </c>
      <c r="G1411" s="62" t="s">
        <v>3641</v>
      </c>
      <c r="H1411" s="92" t="s">
        <v>4361</v>
      </c>
      <c r="I1411" s="56">
        <v>72</v>
      </c>
      <c r="J1411" s="192">
        <v>64.8</v>
      </c>
      <c r="K1411" s="192">
        <v>57.6</v>
      </c>
    </row>
    <row r="1412" ht="47.25" spans="1:11">
      <c r="A1412" s="56"/>
      <c r="B1412" s="57" t="s">
        <v>210</v>
      </c>
      <c r="C1412" s="56" t="s">
        <v>4362</v>
      </c>
      <c r="D1412" s="40" t="s">
        <v>4363</v>
      </c>
      <c r="E1412" s="40" t="s">
        <v>4364</v>
      </c>
      <c r="F1412" s="58"/>
      <c r="G1412" s="57" t="s">
        <v>4120</v>
      </c>
      <c r="H1412" s="58"/>
      <c r="I1412" s="56">
        <v>24</v>
      </c>
      <c r="J1412" s="192">
        <v>21.6</v>
      </c>
      <c r="K1412" s="192">
        <v>19.2</v>
      </c>
    </row>
    <row r="1413" ht="31.5" spans="1:11">
      <c r="A1413" s="57">
        <v>8</v>
      </c>
      <c r="B1413" s="57" t="s">
        <v>210</v>
      </c>
      <c r="C1413" s="56" t="s">
        <v>4365</v>
      </c>
      <c r="D1413" s="40" t="s">
        <v>4366</v>
      </c>
      <c r="E1413" s="40" t="s">
        <v>4367</v>
      </c>
      <c r="F1413" s="92" t="s">
        <v>4360</v>
      </c>
      <c r="G1413" s="62" t="s">
        <v>3641</v>
      </c>
      <c r="H1413" s="92" t="s">
        <v>4368</v>
      </c>
      <c r="I1413" s="56">
        <v>99</v>
      </c>
      <c r="J1413" s="192">
        <v>89.1</v>
      </c>
      <c r="K1413" s="192">
        <v>79.2</v>
      </c>
    </row>
    <row r="1414" ht="47.25" spans="1:11">
      <c r="A1414" s="57"/>
      <c r="B1414" s="56" t="s">
        <v>210</v>
      </c>
      <c r="C1414" s="56" t="s">
        <v>4369</v>
      </c>
      <c r="D1414" s="40" t="s">
        <v>4370</v>
      </c>
      <c r="E1414" s="92" t="s">
        <v>4371</v>
      </c>
      <c r="F1414" s="58"/>
      <c r="G1414" s="57" t="s">
        <v>4120</v>
      </c>
      <c r="H1414" s="58"/>
      <c r="I1414" s="56">
        <v>33</v>
      </c>
      <c r="J1414" s="192">
        <v>29.7</v>
      </c>
      <c r="K1414" s="192">
        <v>26.4</v>
      </c>
    </row>
    <row r="1415" ht="47.25" spans="1:11">
      <c r="A1415" s="56">
        <v>9</v>
      </c>
      <c r="B1415" s="56" t="s">
        <v>210</v>
      </c>
      <c r="C1415" s="56" t="s">
        <v>4372</v>
      </c>
      <c r="D1415" s="40" t="s">
        <v>4373</v>
      </c>
      <c r="E1415" s="92" t="s">
        <v>4374</v>
      </c>
      <c r="F1415" s="92" t="s">
        <v>4360</v>
      </c>
      <c r="G1415" s="62" t="s">
        <v>3641</v>
      </c>
      <c r="H1415" s="92" t="s">
        <v>4368</v>
      </c>
      <c r="I1415" s="56">
        <v>25</v>
      </c>
      <c r="J1415" s="192">
        <v>22.5</v>
      </c>
      <c r="K1415" s="192">
        <v>20</v>
      </c>
    </row>
    <row r="1416" ht="47.25" spans="1:11">
      <c r="A1416" s="56"/>
      <c r="B1416" s="56" t="s">
        <v>210</v>
      </c>
      <c r="C1416" s="56" t="s">
        <v>4375</v>
      </c>
      <c r="D1416" s="40" t="s">
        <v>4376</v>
      </c>
      <c r="E1416" s="92" t="s">
        <v>4377</v>
      </c>
      <c r="F1416" s="58"/>
      <c r="G1416" s="57" t="s">
        <v>4120</v>
      </c>
      <c r="H1416" s="58"/>
      <c r="I1416" s="56">
        <v>5</v>
      </c>
      <c r="J1416" s="192">
        <v>4.5</v>
      </c>
      <c r="K1416" s="192">
        <v>4</v>
      </c>
    </row>
    <row r="1417" ht="110.25" spans="1:11">
      <c r="A1417" s="56">
        <v>10</v>
      </c>
      <c r="B1417" s="56" t="s">
        <v>210</v>
      </c>
      <c r="C1417" s="56" t="s">
        <v>4378</v>
      </c>
      <c r="D1417" s="40" t="s">
        <v>4379</v>
      </c>
      <c r="E1417" s="92" t="s">
        <v>4380</v>
      </c>
      <c r="F1417" s="92" t="s">
        <v>4381</v>
      </c>
      <c r="G1417" s="62" t="s">
        <v>345</v>
      </c>
      <c r="H1417" s="58" t="s">
        <v>4382</v>
      </c>
      <c r="I1417" s="56">
        <v>4</v>
      </c>
      <c r="J1417" s="192">
        <v>3.6</v>
      </c>
      <c r="K1417" s="192">
        <v>3.2</v>
      </c>
    </row>
    <row r="1418" ht="27" spans="1:11">
      <c r="A1418" s="161" t="s">
        <v>4383</v>
      </c>
      <c r="B1418" s="161"/>
      <c r="C1418" s="161"/>
      <c r="D1418" s="161"/>
      <c r="E1418" s="161"/>
      <c r="F1418" s="161"/>
      <c r="G1418" s="161"/>
      <c r="H1418" s="161"/>
      <c r="I1418" s="161"/>
      <c r="J1418" s="161"/>
      <c r="K1418" s="161"/>
    </row>
    <row r="1419" spans="1:11">
      <c r="A1419" s="196" t="s">
        <v>4384</v>
      </c>
      <c r="B1419" s="196"/>
      <c r="C1419" s="196"/>
      <c r="D1419" s="196"/>
      <c r="E1419" s="196"/>
      <c r="F1419" s="196"/>
      <c r="G1419" s="196"/>
      <c r="H1419" s="196"/>
      <c r="I1419" s="199"/>
      <c r="J1419" s="199"/>
      <c r="K1419" s="199"/>
    </row>
    <row r="1420" ht="277" customHeight="true" spans="1:11">
      <c r="A1420" s="196"/>
      <c r="B1420" s="196"/>
      <c r="C1420" s="196"/>
      <c r="D1420" s="196"/>
      <c r="E1420" s="196"/>
      <c r="F1420" s="196"/>
      <c r="G1420" s="196"/>
      <c r="H1420" s="196"/>
      <c r="I1420" s="199"/>
      <c r="J1420" s="199"/>
      <c r="K1420" s="199"/>
    </row>
    <row r="1421" ht="44.25" spans="1:11">
      <c r="A1421" s="163" t="s">
        <v>4</v>
      </c>
      <c r="B1421" s="164" t="s">
        <v>5</v>
      </c>
      <c r="C1421" s="164" t="s">
        <v>272</v>
      </c>
      <c r="D1421" s="163" t="s">
        <v>7</v>
      </c>
      <c r="E1421" s="163" t="s">
        <v>8</v>
      </c>
      <c r="F1421" s="163" t="s">
        <v>9</v>
      </c>
      <c r="G1421" s="163" t="s">
        <v>10</v>
      </c>
      <c r="H1421" s="163" t="s">
        <v>11</v>
      </c>
      <c r="I1421" s="30" t="s">
        <v>4239</v>
      </c>
      <c r="J1421" s="194" t="s">
        <v>4240</v>
      </c>
      <c r="K1421" s="194" t="s">
        <v>4241</v>
      </c>
    </row>
    <row r="1422" ht="18" spans="1:11">
      <c r="A1422" s="185" t="s">
        <v>4385</v>
      </c>
      <c r="B1422" s="185"/>
      <c r="C1422" s="185"/>
      <c r="D1422" s="185"/>
      <c r="E1422" s="185"/>
      <c r="F1422" s="185"/>
      <c r="G1422" s="185"/>
      <c r="H1422" s="185"/>
      <c r="I1422" s="200"/>
      <c r="J1422" s="200"/>
      <c r="K1422" s="200"/>
    </row>
    <row r="1423" ht="31.5" spans="1:11">
      <c r="A1423" s="57">
        <v>1</v>
      </c>
      <c r="B1423" s="57" t="s">
        <v>152</v>
      </c>
      <c r="C1423" s="57" t="s">
        <v>4386</v>
      </c>
      <c r="D1423" s="40" t="s">
        <v>4387</v>
      </c>
      <c r="E1423" s="40" t="s">
        <v>4388</v>
      </c>
      <c r="F1423" s="40" t="s">
        <v>4389</v>
      </c>
      <c r="G1423" s="62" t="s">
        <v>20</v>
      </c>
      <c r="H1423" s="39"/>
      <c r="I1423" s="201">
        <v>69.825177209511</v>
      </c>
      <c r="J1423" s="202">
        <v>63</v>
      </c>
      <c r="K1423" s="202">
        <v>56</v>
      </c>
    </row>
    <row r="1424" ht="47.25" spans="1:11">
      <c r="A1424" s="57">
        <v>2</v>
      </c>
      <c r="B1424" s="57" t="s">
        <v>152</v>
      </c>
      <c r="C1424" s="57" t="s">
        <v>4390</v>
      </c>
      <c r="D1424" s="40" t="s">
        <v>4391</v>
      </c>
      <c r="E1424" s="40" t="s">
        <v>4392</v>
      </c>
      <c r="F1424" s="40" t="s">
        <v>4389</v>
      </c>
      <c r="G1424" s="62" t="s">
        <v>20</v>
      </c>
      <c r="H1424" s="40" t="s">
        <v>4393</v>
      </c>
      <c r="I1424" s="57">
        <v>7</v>
      </c>
      <c r="J1424" s="202">
        <v>6.3</v>
      </c>
      <c r="K1424" s="202">
        <v>5.6</v>
      </c>
    </row>
    <row r="1425" ht="47.25" spans="1:11">
      <c r="A1425" s="57"/>
      <c r="B1425" s="57" t="s">
        <v>152</v>
      </c>
      <c r="C1425" s="57" t="s">
        <v>4394</v>
      </c>
      <c r="D1425" s="40" t="s">
        <v>4395</v>
      </c>
      <c r="E1425" s="39"/>
      <c r="F1425" s="39"/>
      <c r="G1425" s="62" t="s">
        <v>20</v>
      </c>
      <c r="H1425" s="40" t="s">
        <v>4393</v>
      </c>
      <c r="I1425" s="201">
        <v>6.78855889536912</v>
      </c>
      <c r="J1425" s="202">
        <v>6.3</v>
      </c>
      <c r="K1425" s="202">
        <v>5.6</v>
      </c>
    </row>
    <row r="1426" ht="31.5" spans="1:11">
      <c r="A1426" s="57">
        <v>3</v>
      </c>
      <c r="B1426" s="57" t="s">
        <v>152</v>
      </c>
      <c r="C1426" s="57" t="s">
        <v>4396</v>
      </c>
      <c r="D1426" s="40" t="s">
        <v>4397</v>
      </c>
      <c r="E1426" s="40" t="s">
        <v>4398</v>
      </c>
      <c r="F1426" s="40" t="s">
        <v>4389</v>
      </c>
      <c r="G1426" s="62" t="s">
        <v>473</v>
      </c>
      <c r="H1426" s="39"/>
      <c r="I1426" s="201">
        <v>8.2</v>
      </c>
      <c r="J1426" s="202">
        <v>7.2</v>
      </c>
      <c r="K1426" s="202">
        <v>6.4</v>
      </c>
    </row>
    <row r="1427" ht="31.5" spans="1:11">
      <c r="A1427" s="57">
        <v>4</v>
      </c>
      <c r="B1427" s="57" t="s">
        <v>152</v>
      </c>
      <c r="C1427" s="57" t="s">
        <v>4399</v>
      </c>
      <c r="D1427" s="40" t="s">
        <v>4400</v>
      </c>
      <c r="E1427" s="40" t="s">
        <v>4401</v>
      </c>
      <c r="F1427" s="40" t="s">
        <v>4402</v>
      </c>
      <c r="G1427" s="62" t="s">
        <v>559</v>
      </c>
      <c r="H1427" s="40" t="s">
        <v>4403</v>
      </c>
      <c r="I1427" s="56">
        <v>67</v>
      </c>
      <c r="J1427" s="202">
        <v>60.3</v>
      </c>
      <c r="K1427" s="202">
        <v>53.6</v>
      </c>
    </row>
    <row r="1428" ht="31.5" spans="1:11">
      <c r="A1428" s="57"/>
      <c r="B1428" s="57" t="s">
        <v>152</v>
      </c>
      <c r="C1428" s="57" t="s">
        <v>4404</v>
      </c>
      <c r="D1428" s="40" t="s">
        <v>4405</v>
      </c>
      <c r="E1428" s="39"/>
      <c r="F1428" s="39"/>
      <c r="G1428" s="62" t="s">
        <v>559</v>
      </c>
      <c r="H1428" s="40" t="s">
        <v>4403</v>
      </c>
      <c r="I1428" s="57">
        <v>20</v>
      </c>
      <c r="J1428" s="202">
        <v>18</v>
      </c>
      <c r="K1428" s="202">
        <v>16</v>
      </c>
    </row>
    <row r="1429" ht="31.5" spans="1:11">
      <c r="A1429" s="57"/>
      <c r="B1429" s="57" t="s">
        <v>152</v>
      </c>
      <c r="C1429" s="57" t="s">
        <v>4406</v>
      </c>
      <c r="D1429" s="40" t="s">
        <v>4407</v>
      </c>
      <c r="E1429" s="39"/>
      <c r="F1429" s="39"/>
      <c r="G1429" s="62" t="s">
        <v>559</v>
      </c>
      <c r="H1429" s="40" t="s">
        <v>4403</v>
      </c>
      <c r="I1429" s="57">
        <v>18</v>
      </c>
      <c r="J1429" s="202">
        <v>16.2</v>
      </c>
      <c r="K1429" s="202">
        <v>14.4</v>
      </c>
    </row>
    <row r="1430" ht="31.5" spans="1:11">
      <c r="A1430" s="57"/>
      <c r="B1430" s="57" t="s">
        <v>152</v>
      </c>
      <c r="C1430" s="57" t="s">
        <v>4408</v>
      </c>
      <c r="D1430" s="40" t="s">
        <v>4409</v>
      </c>
      <c r="E1430" s="39"/>
      <c r="F1430" s="39"/>
      <c r="G1430" s="62" t="s">
        <v>559</v>
      </c>
      <c r="H1430" s="40" t="s">
        <v>4403</v>
      </c>
      <c r="I1430" s="57">
        <v>21</v>
      </c>
      <c r="J1430" s="202">
        <v>18.9</v>
      </c>
      <c r="K1430" s="202">
        <v>16.8</v>
      </c>
    </row>
    <row r="1431" ht="31.5" spans="1:11">
      <c r="A1431" s="57">
        <v>5</v>
      </c>
      <c r="B1431" s="57" t="s">
        <v>152</v>
      </c>
      <c r="C1431" s="57" t="s">
        <v>4410</v>
      </c>
      <c r="D1431" s="40" t="s">
        <v>4411</v>
      </c>
      <c r="E1431" s="40" t="s">
        <v>4412</v>
      </c>
      <c r="F1431" s="40" t="s">
        <v>4413</v>
      </c>
      <c r="G1431" s="62" t="s">
        <v>4414</v>
      </c>
      <c r="H1431" s="40" t="s">
        <v>4415</v>
      </c>
      <c r="I1431" s="57">
        <v>94</v>
      </c>
      <c r="J1431" s="202">
        <v>84.6</v>
      </c>
      <c r="K1431" s="202">
        <v>75.2</v>
      </c>
    </row>
    <row r="1432" ht="47.25" spans="1:11">
      <c r="A1432" s="57">
        <v>6</v>
      </c>
      <c r="B1432" s="57" t="s">
        <v>152</v>
      </c>
      <c r="C1432" s="57" t="s">
        <v>4416</v>
      </c>
      <c r="D1432" s="40" t="s">
        <v>4417</v>
      </c>
      <c r="E1432" s="40" t="s">
        <v>4418</v>
      </c>
      <c r="F1432" s="40" t="s">
        <v>4419</v>
      </c>
      <c r="G1432" s="62" t="s">
        <v>473</v>
      </c>
      <c r="H1432" s="39"/>
      <c r="I1432" s="57">
        <v>35</v>
      </c>
      <c r="J1432" s="202">
        <v>31.5</v>
      </c>
      <c r="K1432" s="202">
        <v>28</v>
      </c>
    </row>
    <row r="1433" ht="31.5" spans="1:11">
      <c r="A1433" s="57"/>
      <c r="B1433" s="57" t="s">
        <v>152</v>
      </c>
      <c r="C1433" s="57" t="s">
        <v>4420</v>
      </c>
      <c r="D1433" s="40" t="s">
        <v>4421</v>
      </c>
      <c r="E1433" s="39"/>
      <c r="F1433" s="39"/>
      <c r="G1433" s="62" t="s">
        <v>473</v>
      </c>
      <c r="H1433" s="39"/>
      <c r="I1433" s="57">
        <v>35</v>
      </c>
      <c r="J1433" s="202">
        <v>31.5</v>
      </c>
      <c r="K1433" s="202">
        <v>28</v>
      </c>
    </row>
    <row r="1434" ht="31.5" spans="1:11">
      <c r="A1434" s="57"/>
      <c r="B1434" s="57" t="s">
        <v>152</v>
      </c>
      <c r="C1434" s="57" t="s">
        <v>4422</v>
      </c>
      <c r="D1434" s="40" t="s">
        <v>4423</v>
      </c>
      <c r="E1434" s="39"/>
      <c r="F1434" s="39"/>
      <c r="G1434" s="62" t="s">
        <v>473</v>
      </c>
      <c r="H1434" s="39"/>
      <c r="I1434" s="57">
        <v>35</v>
      </c>
      <c r="J1434" s="202">
        <v>31.5</v>
      </c>
      <c r="K1434" s="202">
        <v>28</v>
      </c>
    </row>
    <row r="1435" ht="47.25" spans="1:11">
      <c r="A1435" s="57">
        <v>7</v>
      </c>
      <c r="B1435" s="57" t="s">
        <v>152</v>
      </c>
      <c r="C1435" s="57" t="s">
        <v>4424</v>
      </c>
      <c r="D1435" s="40" t="s">
        <v>4425</v>
      </c>
      <c r="E1435" s="40" t="s">
        <v>4426</v>
      </c>
      <c r="F1435" s="40" t="s">
        <v>4427</v>
      </c>
      <c r="G1435" s="62" t="s">
        <v>473</v>
      </c>
      <c r="H1435" s="39"/>
      <c r="I1435" s="57">
        <v>14</v>
      </c>
      <c r="J1435" s="202">
        <v>12.6</v>
      </c>
      <c r="K1435" s="202">
        <v>11.2</v>
      </c>
    </row>
    <row r="1436" ht="31.5" spans="1:11">
      <c r="A1436" s="57">
        <v>8</v>
      </c>
      <c r="B1436" s="57" t="s">
        <v>152</v>
      </c>
      <c r="C1436" s="57" t="s">
        <v>4428</v>
      </c>
      <c r="D1436" s="40" t="s">
        <v>4429</v>
      </c>
      <c r="E1436" s="40" t="s">
        <v>4430</v>
      </c>
      <c r="F1436" s="40" t="s">
        <v>4431</v>
      </c>
      <c r="G1436" s="62" t="s">
        <v>473</v>
      </c>
      <c r="H1436" s="39"/>
      <c r="I1436" s="201">
        <v>5.75</v>
      </c>
      <c r="J1436" s="202">
        <v>5.4</v>
      </c>
      <c r="K1436" s="202">
        <v>4.8</v>
      </c>
    </row>
    <row r="1437" ht="47.25" spans="1:11">
      <c r="A1437" s="57">
        <v>9</v>
      </c>
      <c r="B1437" s="57" t="s">
        <v>152</v>
      </c>
      <c r="C1437" s="57" t="s">
        <v>4432</v>
      </c>
      <c r="D1437" s="40" t="s">
        <v>4433</v>
      </c>
      <c r="E1437" s="40" t="s">
        <v>4434</v>
      </c>
      <c r="F1437" s="40" t="s">
        <v>4435</v>
      </c>
      <c r="G1437" s="62" t="s">
        <v>473</v>
      </c>
      <c r="H1437" s="39"/>
      <c r="I1437" s="201">
        <v>46.5</v>
      </c>
      <c r="J1437" s="202">
        <v>42.3</v>
      </c>
      <c r="K1437" s="202">
        <v>37.6</v>
      </c>
    </row>
    <row r="1438" ht="47.25" spans="1:11">
      <c r="A1438" s="57">
        <v>10</v>
      </c>
      <c r="B1438" s="57" t="s">
        <v>152</v>
      </c>
      <c r="C1438" s="57" t="s">
        <v>4436</v>
      </c>
      <c r="D1438" s="40" t="s">
        <v>4437</v>
      </c>
      <c r="E1438" s="40" t="s">
        <v>4438</v>
      </c>
      <c r="F1438" s="40" t="s">
        <v>4439</v>
      </c>
      <c r="G1438" s="62" t="s">
        <v>473</v>
      </c>
      <c r="H1438" s="39"/>
      <c r="I1438" s="201">
        <v>57.5</v>
      </c>
      <c r="J1438" s="202">
        <v>52.2</v>
      </c>
      <c r="K1438" s="202">
        <v>46.4</v>
      </c>
    </row>
    <row r="1439" ht="31.5" spans="1:11">
      <c r="A1439" s="57">
        <v>11</v>
      </c>
      <c r="B1439" s="57" t="s">
        <v>152</v>
      </c>
      <c r="C1439" s="57" t="s">
        <v>4440</v>
      </c>
      <c r="D1439" s="40" t="s">
        <v>4441</v>
      </c>
      <c r="E1439" s="40" t="s">
        <v>4442</v>
      </c>
      <c r="F1439" s="40" t="s">
        <v>4443</v>
      </c>
      <c r="G1439" s="62" t="s">
        <v>559</v>
      </c>
      <c r="H1439" s="40" t="s">
        <v>4444</v>
      </c>
      <c r="I1439" s="57">
        <v>66</v>
      </c>
      <c r="J1439" s="202">
        <v>59.4</v>
      </c>
      <c r="K1439" s="202">
        <v>52.8</v>
      </c>
    </row>
    <row r="1440" ht="78.75" spans="1:11">
      <c r="A1440" s="57">
        <v>12</v>
      </c>
      <c r="B1440" s="57" t="s">
        <v>152</v>
      </c>
      <c r="C1440" s="57" t="s">
        <v>4445</v>
      </c>
      <c r="D1440" s="40" t="s">
        <v>4446</v>
      </c>
      <c r="E1440" s="40" t="s">
        <v>4447</v>
      </c>
      <c r="F1440" s="40" t="s">
        <v>4413</v>
      </c>
      <c r="G1440" s="62" t="s">
        <v>559</v>
      </c>
      <c r="H1440" s="39" t="s">
        <v>4448</v>
      </c>
      <c r="I1440" s="57">
        <v>196</v>
      </c>
      <c r="J1440" s="202">
        <v>176.4</v>
      </c>
      <c r="K1440" s="202">
        <v>156.8</v>
      </c>
    </row>
    <row r="1441" ht="31.5" spans="1:11">
      <c r="A1441" s="57">
        <v>13</v>
      </c>
      <c r="B1441" s="57" t="s">
        <v>210</v>
      </c>
      <c r="C1441" s="57" t="s">
        <v>4449</v>
      </c>
      <c r="D1441" s="40" t="s">
        <v>4450</v>
      </c>
      <c r="E1441" s="40" t="s">
        <v>4451</v>
      </c>
      <c r="F1441" s="40" t="s">
        <v>4452</v>
      </c>
      <c r="G1441" s="62" t="s">
        <v>473</v>
      </c>
      <c r="H1441" s="39"/>
      <c r="I1441" s="201">
        <v>48.5</v>
      </c>
      <c r="J1441" s="202">
        <v>44.1</v>
      </c>
      <c r="K1441" s="202">
        <v>39.2</v>
      </c>
    </row>
    <row r="1442" ht="31.5" spans="1:11">
      <c r="A1442" s="57">
        <v>14</v>
      </c>
      <c r="B1442" s="57" t="s">
        <v>210</v>
      </c>
      <c r="C1442" s="57" t="s">
        <v>4453</v>
      </c>
      <c r="D1442" s="40" t="s">
        <v>4454</v>
      </c>
      <c r="E1442" s="40" t="s">
        <v>4455</v>
      </c>
      <c r="F1442" s="40" t="s">
        <v>4456</v>
      </c>
      <c r="G1442" s="62" t="s">
        <v>473</v>
      </c>
      <c r="H1442" s="39"/>
      <c r="I1442" s="201">
        <v>85.28</v>
      </c>
      <c r="J1442" s="202">
        <v>76.5</v>
      </c>
      <c r="K1442" s="202">
        <v>68</v>
      </c>
    </row>
    <row r="1443" ht="31.5" spans="1:11">
      <c r="A1443" s="57">
        <v>15</v>
      </c>
      <c r="B1443" s="57" t="s">
        <v>210</v>
      </c>
      <c r="C1443" s="57" t="s">
        <v>4457</v>
      </c>
      <c r="D1443" s="40" t="s">
        <v>4458</v>
      </c>
      <c r="E1443" s="40" t="s">
        <v>4459</v>
      </c>
      <c r="F1443" s="40" t="s">
        <v>4460</v>
      </c>
      <c r="G1443" s="62" t="s">
        <v>473</v>
      </c>
      <c r="H1443" s="39"/>
      <c r="I1443" s="57">
        <v>200</v>
      </c>
      <c r="J1443" s="202">
        <v>180</v>
      </c>
      <c r="K1443" s="202">
        <v>160</v>
      </c>
    </row>
    <row r="1444" ht="110.25" spans="1:11">
      <c r="A1444" s="57">
        <v>16</v>
      </c>
      <c r="B1444" s="57" t="s">
        <v>210</v>
      </c>
      <c r="C1444" s="57" t="s">
        <v>4461</v>
      </c>
      <c r="D1444" s="40" t="s">
        <v>4462</v>
      </c>
      <c r="E1444" s="92" t="s">
        <v>4463</v>
      </c>
      <c r="F1444" s="92" t="s">
        <v>4464</v>
      </c>
      <c r="G1444" s="62" t="s">
        <v>473</v>
      </c>
      <c r="H1444" s="40" t="s">
        <v>4465</v>
      </c>
      <c r="I1444" s="201">
        <v>113.16</v>
      </c>
      <c r="J1444" s="202">
        <v>101.7</v>
      </c>
      <c r="K1444" s="202">
        <v>90.4</v>
      </c>
    </row>
    <row r="1445" ht="31.5" spans="1:11">
      <c r="A1445" s="57"/>
      <c r="B1445" s="57" t="s">
        <v>210</v>
      </c>
      <c r="C1445" s="57" t="s">
        <v>4466</v>
      </c>
      <c r="D1445" s="40" t="s">
        <v>4467</v>
      </c>
      <c r="E1445" s="39"/>
      <c r="F1445" s="58"/>
      <c r="G1445" s="57"/>
      <c r="H1445" s="39"/>
      <c r="I1445" s="139">
        <v>0.3</v>
      </c>
      <c r="J1445" s="139">
        <v>0.3</v>
      </c>
      <c r="K1445" s="139">
        <v>0.3</v>
      </c>
    </row>
    <row r="1446" ht="47.25" spans="1:11">
      <c r="A1446" s="57">
        <v>17</v>
      </c>
      <c r="B1446" s="57" t="s">
        <v>885</v>
      </c>
      <c r="C1446" s="57" t="s">
        <v>4468</v>
      </c>
      <c r="D1446" s="40" t="s">
        <v>4469</v>
      </c>
      <c r="E1446" s="40" t="s">
        <v>4470</v>
      </c>
      <c r="F1446" s="92" t="s">
        <v>4471</v>
      </c>
      <c r="G1446" s="62" t="s">
        <v>473</v>
      </c>
      <c r="H1446" s="39"/>
      <c r="I1446" s="57">
        <v>464</v>
      </c>
      <c r="J1446" s="202">
        <v>417.6</v>
      </c>
      <c r="K1446" s="202">
        <v>371.2</v>
      </c>
    </row>
    <row r="1447" ht="31.5" spans="1:11">
      <c r="A1447" s="57"/>
      <c r="B1447" s="57" t="s">
        <v>885</v>
      </c>
      <c r="C1447" s="57" t="s">
        <v>4472</v>
      </c>
      <c r="D1447" s="40" t="s">
        <v>4473</v>
      </c>
      <c r="E1447" s="39"/>
      <c r="F1447" s="137"/>
      <c r="G1447" s="62" t="s">
        <v>473</v>
      </c>
      <c r="H1447" s="39"/>
      <c r="I1447" s="139">
        <v>0.3</v>
      </c>
      <c r="J1447" s="139">
        <v>0.3</v>
      </c>
      <c r="K1447" s="139">
        <v>0.3</v>
      </c>
    </row>
    <row r="1448" ht="63" spans="1:11">
      <c r="A1448" s="57">
        <v>18</v>
      </c>
      <c r="B1448" s="57" t="s">
        <v>210</v>
      </c>
      <c r="C1448" s="57" t="s">
        <v>4474</v>
      </c>
      <c r="D1448" s="40" t="s">
        <v>4475</v>
      </c>
      <c r="E1448" s="40" t="s">
        <v>4476</v>
      </c>
      <c r="F1448" s="135" t="s">
        <v>4477</v>
      </c>
      <c r="G1448" s="62" t="s">
        <v>473</v>
      </c>
      <c r="H1448" s="39" t="s">
        <v>4478</v>
      </c>
      <c r="I1448" s="201">
        <v>36.9</v>
      </c>
      <c r="J1448" s="202">
        <v>33.3</v>
      </c>
      <c r="K1448" s="202">
        <v>29.6</v>
      </c>
    </row>
    <row r="1449" ht="31.5" spans="1:11">
      <c r="A1449" s="57"/>
      <c r="B1449" s="57" t="s">
        <v>210</v>
      </c>
      <c r="C1449" s="57" t="s">
        <v>4479</v>
      </c>
      <c r="D1449" s="40" t="s">
        <v>4480</v>
      </c>
      <c r="E1449" s="39"/>
      <c r="F1449" s="137"/>
      <c r="G1449" s="62" t="s">
        <v>473</v>
      </c>
      <c r="H1449" s="39"/>
      <c r="I1449" s="139">
        <v>0.3</v>
      </c>
      <c r="J1449" s="139">
        <v>0.3</v>
      </c>
      <c r="K1449" s="139">
        <v>0.3</v>
      </c>
    </row>
    <row r="1450" ht="78.75" spans="1:11">
      <c r="A1450" s="57">
        <v>19</v>
      </c>
      <c r="B1450" s="57" t="s">
        <v>210</v>
      </c>
      <c r="C1450" s="57" t="s">
        <v>4481</v>
      </c>
      <c r="D1450" s="40" t="s">
        <v>4482</v>
      </c>
      <c r="E1450" s="40" t="s">
        <v>4483</v>
      </c>
      <c r="F1450" s="135" t="s">
        <v>4477</v>
      </c>
      <c r="G1450" s="62" t="s">
        <v>473</v>
      </c>
      <c r="H1450" s="39" t="s">
        <v>4484</v>
      </c>
      <c r="I1450" s="201">
        <v>151.339090143218</v>
      </c>
      <c r="J1450" s="202">
        <v>135.9</v>
      </c>
      <c r="K1450" s="202">
        <v>120.8</v>
      </c>
    </row>
    <row r="1451" ht="31.5" spans="1:11">
      <c r="A1451" s="57"/>
      <c r="B1451" s="57" t="s">
        <v>210</v>
      </c>
      <c r="C1451" s="57" t="s">
        <v>4485</v>
      </c>
      <c r="D1451" s="40" t="s">
        <v>4486</v>
      </c>
      <c r="E1451" s="167"/>
      <c r="F1451" s="167"/>
      <c r="G1451" s="57"/>
      <c r="H1451" s="39"/>
      <c r="I1451" s="139">
        <v>0.3</v>
      </c>
      <c r="J1451" s="139">
        <v>0.3</v>
      </c>
      <c r="K1451" s="139">
        <v>0.3</v>
      </c>
    </row>
    <row r="1452" ht="47.25" spans="1:11">
      <c r="A1452" s="57">
        <v>20</v>
      </c>
      <c r="B1452" s="57" t="s">
        <v>210</v>
      </c>
      <c r="C1452" s="57" t="s">
        <v>4487</v>
      </c>
      <c r="D1452" s="40" t="s">
        <v>4488</v>
      </c>
      <c r="E1452" s="168" t="s">
        <v>4489</v>
      </c>
      <c r="F1452" s="168" t="s">
        <v>4490</v>
      </c>
      <c r="G1452" s="62" t="s">
        <v>473</v>
      </c>
      <c r="H1452" s="39"/>
      <c r="I1452" s="57">
        <v>31</v>
      </c>
      <c r="J1452" s="202">
        <v>27.9</v>
      </c>
      <c r="K1452" s="202">
        <v>24.8</v>
      </c>
    </row>
    <row r="1453" ht="31.5" spans="1:11">
      <c r="A1453" s="57"/>
      <c r="B1453" s="57" t="s">
        <v>210</v>
      </c>
      <c r="C1453" s="57" t="s">
        <v>4491</v>
      </c>
      <c r="D1453" s="40" t="s">
        <v>4492</v>
      </c>
      <c r="E1453" s="39"/>
      <c r="F1453" s="167"/>
      <c r="G1453" s="62" t="s">
        <v>473</v>
      </c>
      <c r="H1453" s="39"/>
      <c r="I1453" s="139">
        <v>0.3</v>
      </c>
      <c r="J1453" s="139">
        <v>0.3</v>
      </c>
      <c r="K1453" s="139">
        <v>0.3</v>
      </c>
    </row>
    <row r="1454" ht="31.5" spans="1:11">
      <c r="A1454" s="57">
        <v>21</v>
      </c>
      <c r="B1454" s="57" t="s">
        <v>210</v>
      </c>
      <c r="C1454" s="57" t="s">
        <v>4493</v>
      </c>
      <c r="D1454" s="40" t="s">
        <v>4494</v>
      </c>
      <c r="E1454" s="40" t="s">
        <v>4495</v>
      </c>
      <c r="F1454" s="168" t="s">
        <v>4496</v>
      </c>
      <c r="G1454" s="62" t="s">
        <v>473</v>
      </c>
      <c r="H1454" s="39"/>
      <c r="I1454" s="57">
        <v>14</v>
      </c>
      <c r="J1454" s="202">
        <v>12.6</v>
      </c>
      <c r="K1454" s="202">
        <v>11.2</v>
      </c>
    </row>
    <row r="1455" ht="31.5" spans="1:11">
      <c r="A1455" s="57">
        <v>22</v>
      </c>
      <c r="B1455" s="57" t="s">
        <v>210</v>
      </c>
      <c r="C1455" s="57" t="s">
        <v>4497</v>
      </c>
      <c r="D1455" s="40" t="s">
        <v>4498</v>
      </c>
      <c r="E1455" s="40" t="s">
        <v>4499</v>
      </c>
      <c r="F1455" s="40" t="s">
        <v>4496</v>
      </c>
      <c r="G1455" s="62" t="s">
        <v>473</v>
      </c>
      <c r="H1455" s="39"/>
      <c r="I1455" s="57">
        <v>23</v>
      </c>
      <c r="J1455" s="202">
        <v>20.7</v>
      </c>
      <c r="K1455" s="202">
        <v>18.4</v>
      </c>
    </row>
    <row r="1456" ht="31.5" spans="1:11">
      <c r="A1456" s="57">
        <v>23</v>
      </c>
      <c r="B1456" s="57" t="s">
        <v>210</v>
      </c>
      <c r="C1456" s="57" t="s">
        <v>4500</v>
      </c>
      <c r="D1456" s="40" t="s">
        <v>4501</v>
      </c>
      <c r="E1456" s="40" t="s">
        <v>4502</v>
      </c>
      <c r="F1456" s="168" t="s">
        <v>4503</v>
      </c>
      <c r="G1456" s="62" t="s">
        <v>473</v>
      </c>
      <c r="H1456" s="39"/>
      <c r="I1456" s="201">
        <v>11.48</v>
      </c>
      <c r="J1456" s="202">
        <v>9.9</v>
      </c>
      <c r="K1456" s="202">
        <v>8.8</v>
      </c>
    </row>
    <row r="1457" ht="31.5" spans="1:11">
      <c r="A1457" s="57">
        <v>24</v>
      </c>
      <c r="B1457" s="57" t="s">
        <v>210</v>
      </c>
      <c r="C1457" s="57" t="s">
        <v>4504</v>
      </c>
      <c r="D1457" s="40" t="s">
        <v>4505</v>
      </c>
      <c r="E1457" s="40" t="s">
        <v>4506</v>
      </c>
      <c r="F1457" s="40" t="s">
        <v>4507</v>
      </c>
      <c r="G1457" s="62" t="s">
        <v>473</v>
      </c>
      <c r="H1457" s="39"/>
      <c r="I1457" s="57">
        <v>82</v>
      </c>
      <c r="J1457" s="202">
        <v>73.8</v>
      </c>
      <c r="K1457" s="202">
        <v>65.6</v>
      </c>
    </row>
    <row r="1458" ht="31.5" spans="1:11">
      <c r="A1458" s="57">
        <v>25</v>
      </c>
      <c r="B1458" s="57" t="s">
        <v>210</v>
      </c>
      <c r="C1458" s="57" t="s">
        <v>4508</v>
      </c>
      <c r="D1458" s="40" t="s">
        <v>4509</v>
      </c>
      <c r="E1458" s="40" t="s">
        <v>4510</v>
      </c>
      <c r="F1458" s="40" t="s">
        <v>4511</v>
      </c>
      <c r="G1458" s="62" t="s">
        <v>20</v>
      </c>
      <c r="H1458" s="39"/>
      <c r="I1458" s="201">
        <v>49.6078431372549</v>
      </c>
      <c r="J1458" s="202">
        <v>45</v>
      </c>
      <c r="K1458" s="202">
        <v>40</v>
      </c>
    </row>
    <row r="1459" ht="47.25" spans="1:11">
      <c r="A1459" s="57">
        <v>26</v>
      </c>
      <c r="B1459" s="57" t="s">
        <v>885</v>
      </c>
      <c r="C1459" s="57" t="s">
        <v>4512</v>
      </c>
      <c r="D1459" s="197" t="s">
        <v>4513</v>
      </c>
      <c r="E1459" s="92" t="s">
        <v>4514</v>
      </c>
      <c r="F1459" s="92" t="s">
        <v>4515</v>
      </c>
      <c r="G1459" s="62" t="s">
        <v>473</v>
      </c>
      <c r="H1459" s="198" t="s">
        <v>4516</v>
      </c>
      <c r="I1459" s="203">
        <v>465.76</v>
      </c>
      <c r="J1459" s="202">
        <v>419.4</v>
      </c>
      <c r="K1459" s="202">
        <v>372.8</v>
      </c>
    </row>
    <row r="1460" ht="31.5" spans="1:11">
      <c r="A1460" s="57"/>
      <c r="B1460" s="57" t="s">
        <v>885</v>
      </c>
      <c r="C1460" s="57" t="s">
        <v>4517</v>
      </c>
      <c r="D1460" s="40" t="s">
        <v>4518</v>
      </c>
      <c r="E1460" s="39"/>
      <c r="F1460" s="39"/>
      <c r="G1460" s="62" t="s">
        <v>473</v>
      </c>
      <c r="H1460" s="39"/>
      <c r="I1460" s="139">
        <v>0.3</v>
      </c>
      <c r="J1460" s="139">
        <v>0.3</v>
      </c>
      <c r="K1460" s="139">
        <v>0.3</v>
      </c>
    </row>
    <row r="1461" ht="47.25" spans="1:11">
      <c r="A1461" s="57">
        <v>27</v>
      </c>
      <c r="B1461" s="57" t="s">
        <v>885</v>
      </c>
      <c r="C1461" s="57" t="s">
        <v>4519</v>
      </c>
      <c r="D1461" s="40" t="s">
        <v>4520</v>
      </c>
      <c r="E1461" s="40" t="s">
        <v>4521</v>
      </c>
      <c r="F1461" s="40" t="s">
        <v>4522</v>
      </c>
      <c r="G1461" s="62" t="s">
        <v>473</v>
      </c>
      <c r="H1461" s="39"/>
      <c r="I1461" s="201">
        <v>383.76</v>
      </c>
      <c r="J1461" s="202">
        <v>345.6</v>
      </c>
      <c r="K1461" s="202">
        <v>307.2</v>
      </c>
    </row>
    <row r="1462" ht="31.5" spans="1:11">
      <c r="A1462" s="57"/>
      <c r="B1462" s="57" t="s">
        <v>885</v>
      </c>
      <c r="C1462" s="57" t="s">
        <v>4523</v>
      </c>
      <c r="D1462" s="40" t="s">
        <v>4524</v>
      </c>
      <c r="E1462" s="39"/>
      <c r="F1462" s="39"/>
      <c r="G1462" s="62" t="s">
        <v>473</v>
      </c>
      <c r="H1462" s="39"/>
      <c r="I1462" s="139">
        <v>0.3</v>
      </c>
      <c r="J1462" s="139">
        <v>0.3</v>
      </c>
      <c r="K1462" s="139">
        <v>0.3</v>
      </c>
    </row>
    <row r="1463" ht="47.25" spans="1:11">
      <c r="A1463" s="57">
        <v>28</v>
      </c>
      <c r="B1463" s="57" t="s">
        <v>885</v>
      </c>
      <c r="C1463" s="57" t="s">
        <v>4525</v>
      </c>
      <c r="D1463" s="40" t="s">
        <v>4526</v>
      </c>
      <c r="E1463" s="40" t="s">
        <v>4527</v>
      </c>
      <c r="F1463" s="40" t="s">
        <v>4528</v>
      </c>
      <c r="G1463" s="62" t="s">
        <v>473</v>
      </c>
      <c r="H1463" s="39"/>
      <c r="I1463" s="201">
        <v>1918.8</v>
      </c>
      <c r="J1463" s="202">
        <v>1727.1</v>
      </c>
      <c r="K1463" s="202">
        <v>1535.2</v>
      </c>
    </row>
    <row r="1464" ht="15.75" spans="1:11">
      <c r="A1464" s="57"/>
      <c r="B1464" s="57" t="s">
        <v>885</v>
      </c>
      <c r="C1464" s="57" t="s">
        <v>4529</v>
      </c>
      <c r="D1464" s="40" t="s">
        <v>4530</v>
      </c>
      <c r="E1464" s="39"/>
      <c r="F1464" s="39"/>
      <c r="G1464" s="62" t="s">
        <v>473</v>
      </c>
      <c r="H1464" s="39"/>
      <c r="I1464" s="80">
        <v>0.3</v>
      </c>
      <c r="J1464" s="139">
        <v>0.3</v>
      </c>
      <c r="K1464" s="139">
        <v>0.3</v>
      </c>
    </row>
    <row r="1465" ht="47.25" spans="1:11">
      <c r="A1465" s="57">
        <v>29</v>
      </c>
      <c r="B1465" s="57" t="s">
        <v>885</v>
      </c>
      <c r="C1465" s="57" t="s">
        <v>4531</v>
      </c>
      <c r="D1465" s="40" t="s">
        <v>4532</v>
      </c>
      <c r="E1465" s="40" t="s">
        <v>4533</v>
      </c>
      <c r="F1465" s="40" t="s">
        <v>4534</v>
      </c>
      <c r="G1465" s="62" t="s">
        <v>473</v>
      </c>
      <c r="H1465" s="39"/>
      <c r="I1465" s="56">
        <v>1100</v>
      </c>
      <c r="J1465" s="202">
        <v>990</v>
      </c>
      <c r="K1465" s="202">
        <v>880</v>
      </c>
    </row>
    <row r="1466" ht="15.75" spans="1:11">
      <c r="A1466" s="57"/>
      <c r="B1466" s="57" t="s">
        <v>885</v>
      </c>
      <c r="C1466" s="57" t="s">
        <v>4535</v>
      </c>
      <c r="D1466" s="40" t="s">
        <v>4536</v>
      </c>
      <c r="E1466" s="39"/>
      <c r="F1466" s="39"/>
      <c r="G1466" s="62" t="s">
        <v>473</v>
      </c>
      <c r="H1466" s="39"/>
      <c r="I1466" s="139">
        <v>0.3</v>
      </c>
      <c r="J1466" s="139">
        <v>0.3</v>
      </c>
      <c r="K1466" s="139">
        <v>0.3</v>
      </c>
    </row>
    <row r="1467" ht="47.25" spans="1:11">
      <c r="A1467" s="57">
        <v>30</v>
      </c>
      <c r="B1467" s="57" t="s">
        <v>885</v>
      </c>
      <c r="C1467" s="57" t="s">
        <v>4537</v>
      </c>
      <c r="D1467" s="40" t="s">
        <v>4538</v>
      </c>
      <c r="E1467" s="40" t="s">
        <v>4539</v>
      </c>
      <c r="F1467" s="40" t="s">
        <v>4540</v>
      </c>
      <c r="G1467" s="62" t="s">
        <v>473</v>
      </c>
      <c r="H1467" s="39"/>
      <c r="I1467" s="201">
        <v>1535.04</v>
      </c>
      <c r="J1467" s="202">
        <v>1381.5</v>
      </c>
      <c r="K1467" s="202">
        <v>1228</v>
      </c>
    </row>
    <row r="1468" ht="31.5" spans="1:11">
      <c r="A1468" s="57"/>
      <c r="B1468" s="57" t="s">
        <v>885</v>
      </c>
      <c r="C1468" s="57" t="s">
        <v>4541</v>
      </c>
      <c r="D1468" s="40" t="s">
        <v>4542</v>
      </c>
      <c r="E1468" s="39"/>
      <c r="F1468" s="39"/>
      <c r="G1468" s="62" t="s">
        <v>473</v>
      </c>
      <c r="H1468" s="39"/>
      <c r="I1468" s="139">
        <v>0.3</v>
      </c>
      <c r="J1468" s="139">
        <v>0.3</v>
      </c>
      <c r="K1468" s="139">
        <v>0.3</v>
      </c>
    </row>
    <row r="1469" ht="47.25" spans="1:11">
      <c r="A1469" s="57">
        <v>31</v>
      </c>
      <c r="B1469" s="57" t="s">
        <v>885</v>
      </c>
      <c r="C1469" s="57" t="s">
        <v>4543</v>
      </c>
      <c r="D1469" s="40" t="s">
        <v>4544</v>
      </c>
      <c r="E1469" s="40" t="s">
        <v>4545</v>
      </c>
      <c r="F1469" s="40" t="s">
        <v>4540</v>
      </c>
      <c r="G1469" s="62" t="s">
        <v>473</v>
      </c>
      <c r="H1469" s="39"/>
      <c r="I1469" s="201">
        <v>1918.8</v>
      </c>
      <c r="J1469" s="202">
        <v>1727.1</v>
      </c>
      <c r="K1469" s="202">
        <v>1535.2</v>
      </c>
    </row>
    <row r="1470" ht="31.5" spans="1:11">
      <c r="A1470" s="57"/>
      <c r="B1470" s="57" t="s">
        <v>885</v>
      </c>
      <c r="C1470" s="57" t="s">
        <v>4546</v>
      </c>
      <c r="D1470" s="40" t="s">
        <v>4547</v>
      </c>
      <c r="E1470" s="39"/>
      <c r="F1470" s="39"/>
      <c r="G1470" s="62" t="s">
        <v>473</v>
      </c>
      <c r="H1470" s="39"/>
      <c r="I1470" s="139">
        <v>0.3</v>
      </c>
      <c r="J1470" s="139">
        <v>0.3</v>
      </c>
      <c r="K1470" s="139">
        <v>0.3</v>
      </c>
    </row>
    <row r="1471" ht="47.25" spans="1:11">
      <c r="A1471" s="57">
        <v>32</v>
      </c>
      <c r="B1471" s="57" t="s">
        <v>885</v>
      </c>
      <c r="C1471" s="57" t="s">
        <v>4548</v>
      </c>
      <c r="D1471" s="40" t="s">
        <v>4549</v>
      </c>
      <c r="E1471" s="40" t="s">
        <v>4550</v>
      </c>
      <c r="F1471" s="40" t="s">
        <v>4551</v>
      </c>
      <c r="G1471" s="62" t="s">
        <v>473</v>
      </c>
      <c r="H1471" s="39"/>
      <c r="I1471" s="201">
        <v>1279.2</v>
      </c>
      <c r="J1471" s="202">
        <v>1151.1</v>
      </c>
      <c r="K1471" s="202">
        <v>1023.2</v>
      </c>
    </row>
    <row r="1472" ht="31.5" spans="1:11">
      <c r="A1472" s="57"/>
      <c r="B1472" s="57" t="s">
        <v>885</v>
      </c>
      <c r="C1472" s="57" t="s">
        <v>4552</v>
      </c>
      <c r="D1472" s="40" t="s">
        <v>4553</v>
      </c>
      <c r="E1472" s="39"/>
      <c r="F1472" s="39"/>
      <c r="G1472" s="62" t="s">
        <v>473</v>
      </c>
      <c r="H1472" s="39"/>
      <c r="I1472" s="139">
        <v>0.3</v>
      </c>
      <c r="J1472" s="139">
        <v>0.3</v>
      </c>
      <c r="K1472" s="139">
        <v>0.3</v>
      </c>
    </row>
    <row r="1473" ht="47.25" spans="1:11">
      <c r="A1473" s="57">
        <v>33</v>
      </c>
      <c r="B1473" s="57" t="s">
        <v>885</v>
      </c>
      <c r="C1473" s="57" t="s">
        <v>4554</v>
      </c>
      <c r="D1473" s="40" t="s">
        <v>4555</v>
      </c>
      <c r="E1473" s="40" t="s">
        <v>4556</v>
      </c>
      <c r="F1473" s="40" t="s">
        <v>4557</v>
      </c>
      <c r="G1473" s="62" t="s">
        <v>3699</v>
      </c>
      <c r="H1473" s="39"/>
      <c r="I1473" s="201">
        <v>447.72</v>
      </c>
      <c r="J1473" s="202">
        <v>403.2</v>
      </c>
      <c r="K1473" s="202">
        <v>358.4</v>
      </c>
    </row>
    <row r="1474" ht="31.5" spans="1:11">
      <c r="A1474" s="57"/>
      <c r="B1474" s="57" t="s">
        <v>885</v>
      </c>
      <c r="C1474" s="57" t="s">
        <v>4558</v>
      </c>
      <c r="D1474" s="40" t="s">
        <v>4559</v>
      </c>
      <c r="E1474" s="39"/>
      <c r="F1474" s="39"/>
      <c r="G1474" s="62" t="s">
        <v>3699</v>
      </c>
      <c r="H1474" s="39"/>
      <c r="I1474" s="80">
        <v>0.3</v>
      </c>
      <c r="J1474" s="139">
        <v>0.3</v>
      </c>
      <c r="K1474" s="139">
        <v>0.3</v>
      </c>
    </row>
    <row r="1475" ht="47.25" spans="1:11">
      <c r="A1475" s="57">
        <v>34</v>
      </c>
      <c r="B1475" s="57" t="s">
        <v>885</v>
      </c>
      <c r="C1475" s="57" t="s">
        <v>4560</v>
      </c>
      <c r="D1475" s="40" t="s">
        <v>4561</v>
      </c>
      <c r="E1475" s="40" t="s">
        <v>4562</v>
      </c>
      <c r="F1475" s="40" t="s">
        <v>4522</v>
      </c>
      <c r="G1475" s="62" t="s">
        <v>473</v>
      </c>
      <c r="H1475" s="39"/>
      <c r="I1475" s="77">
        <v>1279.2</v>
      </c>
      <c r="J1475" s="202">
        <v>1151.1</v>
      </c>
      <c r="K1475" s="202">
        <v>1023.2</v>
      </c>
    </row>
    <row r="1476" ht="31.5" spans="1:11">
      <c r="A1476" s="57"/>
      <c r="B1476" s="57" t="s">
        <v>885</v>
      </c>
      <c r="C1476" s="57" t="s">
        <v>4563</v>
      </c>
      <c r="D1476" s="40" t="s">
        <v>4564</v>
      </c>
      <c r="E1476" s="39"/>
      <c r="F1476" s="39"/>
      <c r="G1476" s="62" t="s">
        <v>473</v>
      </c>
      <c r="H1476" s="39"/>
      <c r="I1476" s="139">
        <v>0.3</v>
      </c>
      <c r="J1476" s="139">
        <v>0.3</v>
      </c>
      <c r="K1476" s="139">
        <v>0.3</v>
      </c>
    </row>
    <row r="1477" ht="31.5" spans="1:11">
      <c r="A1477" s="57">
        <v>35</v>
      </c>
      <c r="B1477" s="57" t="s">
        <v>885</v>
      </c>
      <c r="C1477" s="57" t="s">
        <v>4565</v>
      </c>
      <c r="D1477" s="40" t="s">
        <v>4566</v>
      </c>
      <c r="E1477" s="40" t="s">
        <v>4567</v>
      </c>
      <c r="F1477" s="40" t="s">
        <v>4568</v>
      </c>
      <c r="G1477" s="62" t="s">
        <v>473</v>
      </c>
      <c r="H1477" s="39"/>
      <c r="I1477" s="57">
        <v>451</v>
      </c>
      <c r="J1477" s="202">
        <v>405.9</v>
      </c>
      <c r="K1477" s="202">
        <v>360.8</v>
      </c>
    </row>
    <row r="1478" ht="31.5" spans="1:11">
      <c r="A1478" s="57"/>
      <c r="B1478" s="57" t="s">
        <v>885</v>
      </c>
      <c r="C1478" s="57" t="s">
        <v>4569</v>
      </c>
      <c r="D1478" s="40" t="s">
        <v>4570</v>
      </c>
      <c r="E1478" s="39"/>
      <c r="F1478" s="39"/>
      <c r="G1478" s="62" t="s">
        <v>473</v>
      </c>
      <c r="H1478" s="39"/>
      <c r="I1478" s="139">
        <v>0.3</v>
      </c>
      <c r="J1478" s="139">
        <v>0.3</v>
      </c>
      <c r="K1478" s="139">
        <v>0.3</v>
      </c>
    </row>
    <row r="1479" ht="47.25" spans="1:11">
      <c r="A1479" s="57">
        <v>36</v>
      </c>
      <c r="B1479" s="57" t="s">
        <v>885</v>
      </c>
      <c r="C1479" s="57" t="s">
        <v>4571</v>
      </c>
      <c r="D1479" s="40" t="s">
        <v>4572</v>
      </c>
      <c r="E1479" s="40" t="s">
        <v>4573</v>
      </c>
      <c r="F1479" s="40" t="s">
        <v>4574</v>
      </c>
      <c r="G1479" s="62" t="s">
        <v>473</v>
      </c>
      <c r="H1479" s="39"/>
      <c r="I1479" s="201">
        <v>1471.08</v>
      </c>
      <c r="J1479" s="202">
        <v>1323.9</v>
      </c>
      <c r="K1479" s="202">
        <v>1176.8</v>
      </c>
    </row>
    <row r="1480" ht="15.75" spans="1:11">
      <c r="A1480" s="57"/>
      <c r="B1480" s="57" t="s">
        <v>885</v>
      </c>
      <c r="C1480" s="57" t="s">
        <v>4575</v>
      </c>
      <c r="D1480" s="40" t="s">
        <v>4576</v>
      </c>
      <c r="E1480" s="39"/>
      <c r="F1480" s="39"/>
      <c r="G1480" s="62" t="s">
        <v>473</v>
      </c>
      <c r="H1480" s="39"/>
      <c r="I1480" s="139">
        <v>0.3</v>
      </c>
      <c r="J1480" s="139">
        <v>0.3</v>
      </c>
      <c r="K1480" s="139">
        <v>0.3</v>
      </c>
    </row>
    <row r="1481" ht="47.25" spans="1:11">
      <c r="A1481" s="57">
        <v>37</v>
      </c>
      <c r="B1481" s="57" t="s">
        <v>885</v>
      </c>
      <c r="C1481" s="57" t="s">
        <v>4577</v>
      </c>
      <c r="D1481" s="40" t="s">
        <v>4578</v>
      </c>
      <c r="E1481" s="40" t="s">
        <v>4579</v>
      </c>
      <c r="F1481" s="40" t="s">
        <v>4580</v>
      </c>
      <c r="G1481" s="62" t="s">
        <v>473</v>
      </c>
      <c r="H1481" s="39"/>
      <c r="I1481" s="57">
        <v>1560</v>
      </c>
      <c r="J1481" s="202">
        <v>1404</v>
      </c>
      <c r="K1481" s="202">
        <v>1248</v>
      </c>
    </row>
    <row r="1482" ht="15.75" spans="1:11">
      <c r="A1482" s="57"/>
      <c r="B1482" s="57" t="s">
        <v>885</v>
      </c>
      <c r="C1482" s="57" t="s">
        <v>4581</v>
      </c>
      <c r="D1482" s="40" t="s">
        <v>4582</v>
      </c>
      <c r="E1482" s="39"/>
      <c r="F1482" s="39"/>
      <c r="G1482" s="62" t="s">
        <v>473</v>
      </c>
      <c r="H1482" s="58"/>
      <c r="I1482" s="139">
        <v>0.3</v>
      </c>
      <c r="J1482" s="139">
        <v>0.3</v>
      </c>
      <c r="K1482" s="139">
        <v>0.3</v>
      </c>
    </row>
    <row r="1483" ht="31.5" spans="1:11">
      <c r="A1483" s="57">
        <v>38</v>
      </c>
      <c r="B1483" s="57" t="s">
        <v>885</v>
      </c>
      <c r="C1483" s="57" t="s">
        <v>4583</v>
      </c>
      <c r="D1483" s="40" t="s">
        <v>4584</v>
      </c>
      <c r="E1483" s="40" t="s">
        <v>4585</v>
      </c>
      <c r="F1483" s="40" t="s">
        <v>4586</v>
      </c>
      <c r="G1483" s="62" t="s">
        <v>473</v>
      </c>
      <c r="H1483" s="58"/>
      <c r="I1483" s="201">
        <v>409.18</v>
      </c>
      <c r="J1483" s="202">
        <v>368.1</v>
      </c>
      <c r="K1483" s="202">
        <v>327.2</v>
      </c>
    </row>
    <row r="1484" ht="15.75" spans="1:11">
      <c r="A1484" s="57"/>
      <c r="B1484" s="57" t="s">
        <v>885</v>
      </c>
      <c r="C1484" s="57" t="s">
        <v>4587</v>
      </c>
      <c r="D1484" s="40" t="s">
        <v>4588</v>
      </c>
      <c r="E1484" s="39"/>
      <c r="F1484" s="39"/>
      <c r="G1484" s="62" t="s">
        <v>473</v>
      </c>
      <c r="H1484" s="39"/>
      <c r="I1484" s="139">
        <v>0.3</v>
      </c>
      <c r="J1484" s="139">
        <v>0.3</v>
      </c>
      <c r="K1484" s="139">
        <v>0.3</v>
      </c>
    </row>
    <row r="1485" ht="31.5" spans="1:11">
      <c r="A1485" s="57">
        <v>39</v>
      </c>
      <c r="B1485" s="57" t="s">
        <v>885</v>
      </c>
      <c r="C1485" s="57" t="s">
        <v>4589</v>
      </c>
      <c r="D1485" s="40" t="s">
        <v>4590</v>
      </c>
      <c r="E1485" s="40" t="s">
        <v>4591</v>
      </c>
      <c r="F1485" s="40" t="s">
        <v>3452</v>
      </c>
      <c r="G1485" s="62" t="s">
        <v>473</v>
      </c>
      <c r="H1485" s="39"/>
      <c r="I1485" s="201">
        <v>1279.2</v>
      </c>
      <c r="J1485" s="202">
        <v>1151.1</v>
      </c>
      <c r="K1485" s="202">
        <v>1023.2</v>
      </c>
    </row>
    <row r="1486" ht="15.75" spans="1:11">
      <c r="A1486" s="57"/>
      <c r="B1486" s="57" t="s">
        <v>885</v>
      </c>
      <c r="C1486" s="57" t="s">
        <v>4592</v>
      </c>
      <c r="D1486" s="40" t="s">
        <v>4593</v>
      </c>
      <c r="E1486" s="39"/>
      <c r="F1486" s="39"/>
      <c r="G1486" s="62" t="s">
        <v>473</v>
      </c>
      <c r="H1486" s="58"/>
      <c r="I1486" s="139">
        <v>0.3</v>
      </c>
      <c r="J1486" s="139">
        <v>0.3</v>
      </c>
      <c r="K1486" s="139">
        <v>0.3</v>
      </c>
    </row>
    <row r="1487" ht="31.5" spans="1:11">
      <c r="A1487" s="57">
        <v>40</v>
      </c>
      <c r="B1487" s="57" t="s">
        <v>885</v>
      </c>
      <c r="C1487" s="57" t="s">
        <v>4594</v>
      </c>
      <c r="D1487" s="40" t="s">
        <v>4595</v>
      </c>
      <c r="E1487" s="40" t="s">
        <v>4596</v>
      </c>
      <c r="F1487" s="40" t="s">
        <v>4597</v>
      </c>
      <c r="G1487" s="62" t="s">
        <v>473</v>
      </c>
      <c r="H1487" s="92" t="s">
        <v>4598</v>
      </c>
      <c r="I1487" s="201">
        <v>806.06</v>
      </c>
      <c r="J1487" s="202">
        <v>725.4</v>
      </c>
      <c r="K1487" s="202">
        <v>644.8</v>
      </c>
    </row>
    <row r="1488" ht="31.5" spans="1:11">
      <c r="A1488" s="57"/>
      <c r="B1488" s="57" t="s">
        <v>885</v>
      </c>
      <c r="C1488" s="57" t="s">
        <v>4599</v>
      </c>
      <c r="D1488" s="40" t="s">
        <v>4600</v>
      </c>
      <c r="E1488" s="39"/>
      <c r="F1488" s="39"/>
      <c r="G1488" s="62" t="s">
        <v>473</v>
      </c>
      <c r="H1488" s="58"/>
      <c r="I1488" s="80">
        <v>0.3</v>
      </c>
      <c r="J1488" s="139">
        <v>0.3</v>
      </c>
      <c r="K1488" s="139">
        <v>0.3</v>
      </c>
    </row>
    <row r="1489" ht="31.5" spans="1:11">
      <c r="A1489" s="57">
        <v>41</v>
      </c>
      <c r="B1489" s="57" t="s">
        <v>885</v>
      </c>
      <c r="C1489" s="57" t="s">
        <v>4601</v>
      </c>
      <c r="D1489" s="40" t="s">
        <v>4602</v>
      </c>
      <c r="E1489" s="40" t="s">
        <v>4603</v>
      </c>
      <c r="F1489" s="40" t="s">
        <v>4604</v>
      </c>
      <c r="G1489" s="62" t="s">
        <v>473</v>
      </c>
      <c r="H1489" s="92" t="s">
        <v>4605</v>
      </c>
      <c r="I1489" s="56">
        <v>491</v>
      </c>
      <c r="J1489" s="202">
        <v>441.9</v>
      </c>
      <c r="K1489" s="202">
        <v>392.8</v>
      </c>
    </row>
    <row r="1490" ht="31.5" spans="1:11">
      <c r="A1490" s="57"/>
      <c r="B1490" s="57" t="s">
        <v>885</v>
      </c>
      <c r="C1490" s="57" t="s">
        <v>4606</v>
      </c>
      <c r="D1490" s="40" t="s">
        <v>4607</v>
      </c>
      <c r="E1490" s="39"/>
      <c r="F1490" s="58"/>
      <c r="G1490" s="62" t="s">
        <v>473</v>
      </c>
      <c r="H1490" s="58"/>
      <c r="I1490" s="139">
        <v>0.3</v>
      </c>
      <c r="J1490" s="139">
        <v>0.3</v>
      </c>
      <c r="K1490" s="139">
        <v>0.3</v>
      </c>
    </row>
    <row r="1491" ht="47.25" spans="1:11">
      <c r="A1491" s="57">
        <v>42</v>
      </c>
      <c r="B1491" s="57" t="s">
        <v>885</v>
      </c>
      <c r="C1491" s="57" t="s">
        <v>4608</v>
      </c>
      <c r="D1491" s="40" t="s">
        <v>4609</v>
      </c>
      <c r="E1491" s="40" t="s">
        <v>4610</v>
      </c>
      <c r="F1491" s="92" t="s">
        <v>4611</v>
      </c>
      <c r="G1491" s="62" t="s">
        <v>473</v>
      </c>
      <c r="H1491" s="92" t="s">
        <v>3783</v>
      </c>
      <c r="I1491" s="201">
        <v>1279.2</v>
      </c>
      <c r="J1491" s="202">
        <v>1151.1</v>
      </c>
      <c r="K1491" s="202">
        <v>1023.2</v>
      </c>
    </row>
    <row r="1492" ht="15.75" spans="1:11">
      <c r="A1492" s="57"/>
      <c r="B1492" s="57" t="s">
        <v>885</v>
      </c>
      <c r="C1492" s="57" t="s">
        <v>4612</v>
      </c>
      <c r="D1492" s="40" t="s">
        <v>4613</v>
      </c>
      <c r="E1492" s="39"/>
      <c r="F1492" s="58"/>
      <c r="G1492" s="62" t="s">
        <v>473</v>
      </c>
      <c r="H1492" s="39"/>
      <c r="I1492" s="139">
        <v>0.3</v>
      </c>
      <c r="J1492" s="139">
        <v>0.3</v>
      </c>
      <c r="K1492" s="139">
        <v>0.3</v>
      </c>
    </row>
    <row r="1493" ht="31.5" spans="1:11">
      <c r="A1493" s="57">
        <v>43</v>
      </c>
      <c r="B1493" s="57" t="s">
        <v>885</v>
      </c>
      <c r="C1493" s="57" t="s">
        <v>4614</v>
      </c>
      <c r="D1493" s="40" t="s">
        <v>4615</v>
      </c>
      <c r="E1493" s="40" t="s">
        <v>4616</v>
      </c>
      <c r="F1493" s="92" t="s">
        <v>4617</v>
      </c>
      <c r="G1493" s="62" t="s">
        <v>473</v>
      </c>
      <c r="H1493" s="39"/>
      <c r="I1493" s="57">
        <v>1716</v>
      </c>
      <c r="J1493" s="202">
        <v>1544.4</v>
      </c>
      <c r="K1493" s="202">
        <v>1372.8</v>
      </c>
    </row>
    <row r="1494" ht="31.5" spans="1:11">
      <c r="A1494" s="57"/>
      <c r="B1494" s="57" t="s">
        <v>885</v>
      </c>
      <c r="C1494" s="57" t="s">
        <v>4618</v>
      </c>
      <c r="D1494" s="40" t="s">
        <v>4619</v>
      </c>
      <c r="E1494" s="39"/>
      <c r="F1494" s="39"/>
      <c r="G1494" s="62" t="s">
        <v>473</v>
      </c>
      <c r="H1494" s="39"/>
      <c r="I1494" s="139">
        <v>0.3</v>
      </c>
      <c r="J1494" s="139">
        <v>0.3</v>
      </c>
      <c r="K1494" s="139">
        <v>0.3</v>
      </c>
    </row>
    <row r="1495" ht="31.5" spans="1:11">
      <c r="A1495" s="57">
        <v>44</v>
      </c>
      <c r="B1495" s="57" t="s">
        <v>885</v>
      </c>
      <c r="C1495" s="57" t="s">
        <v>4620</v>
      </c>
      <c r="D1495" s="40" t="s">
        <v>4621</v>
      </c>
      <c r="E1495" s="40" t="s">
        <v>4622</v>
      </c>
      <c r="F1495" s="40" t="s">
        <v>4623</v>
      </c>
      <c r="G1495" s="62" t="s">
        <v>473</v>
      </c>
      <c r="H1495" s="39"/>
      <c r="I1495" s="57">
        <v>936</v>
      </c>
      <c r="J1495" s="202">
        <v>842.4</v>
      </c>
      <c r="K1495" s="202">
        <v>748.8</v>
      </c>
    </row>
    <row r="1496" ht="15.75" spans="1:11">
      <c r="A1496" s="57"/>
      <c r="B1496" s="57" t="s">
        <v>885</v>
      </c>
      <c r="C1496" s="57" t="s">
        <v>4624</v>
      </c>
      <c r="D1496" s="40" t="s">
        <v>4625</v>
      </c>
      <c r="E1496" s="39"/>
      <c r="F1496" s="39"/>
      <c r="G1496" s="62" t="s">
        <v>473</v>
      </c>
      <c r="H1496" s="39"/>
      <c r="I1496" s="139">
        <v>0.3</v>
      </c>
      <c r="J1496" s="139">
        <v>0.3</v>
      </c>
      <c r="K1496" s="139">
        <v>0.3</v>
      </c>
    </row>
    <row r="1497" ht="47.25" spans="1:11">
      <c r="A1497" s="57">
        <v>45</v>
      </c>
      <c r="B1497" s="57" t="s">
        <v>885</v>
      </c>
      <c r="C1497" s="57" t="s">
        <v>4626</v>
      </c>
      <c r="D1497" s="40" t="s">
        <v>4627</v>
      </c>
      <c r="E1497" s="40" t="s">
        <v>4628</v>
      </c>
      <c r="F1497" s="40" t="s">
        <v>4629</v>
      </c>
      <c r="G1497" s="62" t="s">
        <v>473</v>
      </c>
      <c r="H1497" s="39"/>
      <c r="I1497" s="201">
        <v>959.4</v>
      </c>
      <c r="J1497" s="202">
        <v>863.1</v>
      </c>
      <c r="K1497" s="202">
        <v>767.2</v>
      </c>
    </row>
    <row r="1498" ht="31.5" spans="1:11">
      <c r="A1498" s="57"/>
      <c r="B1498" s="57" t="s">
        <v>885</v>
      </c>
      <c r="C1498" s="57" t="s">
        <v>4630</v>
      </c>
      <c r="D1498" s="40" t="s">
        <v>4631</v>
      </c>
      <c r="E1498" s="39"/>
      <c r="F1498" s="39"/>
      <c r="G1498" s="62" t="s">
        <v>473</v>
      </c>
      <c r="H1498" s="39"/>
      <c r="I1498" s="139">
        <v>0.3</v>
      </c>
      <c r="J1498" s="139">
        <v>0.3</v>
      </c>
      <c r="K1498" s="139">
        <v>0.3</v>
      </c>
    </row>
    <row r="1499" ht="47.25" spans="1:11">
      <c r="A1499" s="57">
        <v>46</v>
      </c>
      <c r="B1499" s="57" t="s">
        <v>885</v>
      </c>
      <c r="C1499" s="57" t="s">
        <v>4632</v>
      </c>
      <c r="D1499" s="40" t="s">
        <v>4633</v>
      </c>
      <c r="E1499" s="40" t="s">
        <v>4634</v>
      </c>
      <c r="F1499" s="40" t="s">
        <v>4635</v>
      </c>
      <c r="G1499" s="62" t="s">
        <v>473</v>
      </c>
      <c r="H1499" s="39"/>
      <c r="I1499" s="201">
        <v>3040.12633832976</v>
      </c>
      <c r="J1499" s="202">
        <v>2736</v>
      </c>
      <c r="K1499" s="202">
        <v>2432</v>
      </c>
    </row>
    <row r="1500" ht="15.75" spans="1:11">
      <c r="A1500" s="57"/>
      <c r="B1500" s="57" t="s">
        <v>885</v>
      </c>
      <c r="C1500" s="57" t="s">
        <v>4636</v>
      </c>
      <c r="D1500" s="40" t="s">
        <v>4637</v>
      </c>
      <c r="E1500" s="39"/>
      <c r="F1500" s="39"/>
      <c r="G1500" s="62" t="s">
        <v>473</v>
      </c>
      <c r="H1500" s="39"/>
      <c r="I1500" s="139">
        <v>0.3</v>
      </c>
      <c r="J1500" s="139">
        <v>0.3</v>
      </c>
      <c r="K1500" s="139">
        <v>0.3</v>
      </c>
    </row>
    <row r="1501" ht="47.25" spans="1:11">
      <c r="A1501" s="57">
        <v>47</v>
      </c>
      <c r="B1501" s="57" t="s">
        <v>885</v>
      </c>
      <c r="C1501" s="57" t="s">
        <v>4638</v>
      </c>
      <c r="D1501" s="40" t="s">
        <v>4639</v>
      </c>
      <c r="E1501" s="40" t="s">
        <v>4640</v>
      </c>
      <c r="F1501" s="40" t="s">
        <v>4641</v>
      </c>
      <c r="G1501" s="62" t="s">
        <v>473</v>
      </c>
      <c r="H1501" s="39"/>
      <c r="I1501" s="201">
        <v>2321.42</v>
      </c>
      <c r="J1501" s="202">
        <v>2088.9</v>
      </c>
      <c r="K1501" s="202">
        <v>1856.8</v>
      </c>
    </row>
    <row r="1502" ht="31.5" spans="1:11">
      <c r="A1502" s="57"/>
      <c r="B1502" s="57" t="s">
        <v>885</v>
      </c>
      <c r="C1502" s="57" t="s">
        <v>4642</v>
      </c>
      <c r="D1502" s="40" t="s">
        <v>4643</v>
      </c>
      <c r="E1502" s="39"/>
      <c r="F1502" s="39"/>
      <c r="G1502" s="62" t="s">
        <v>473</v>
      </c>
      <c r="H1502" s="39"/>
      <c r="I1502" s="139">
        <v>0.3</v>
      </c>
      <c r="J1502" s="139">
        <v>0.3</v>
      </c>
      <c r="K1502" s="139">
        <v>0.3</v>
      </c>
    </row>
    <row r="1503" ht="31.5" spans="1:11">
      <c r="A1503" s="57">
        <v>48</v>
      </c>
      <c r="B1503" s="57" t="s">
        <v>885</v>
      </c>
      <c r="C1503" s="57" t="s">
        <v>4644</v>
      </c>
      <c r="D1503" s="40" t="s">
        <v>4645</v>
      </c>
      <c r="E1503" s="40" t="s">
        <v>4646</v>
      </c>
      <c r="F1503" s="40" t="s">
        <v>4647</v>
      </c>
      <c r="G1503" s="62" t="s">
        <v>473</v>
      </c>
      <c r="H1503" s="39"/>
      <c r="I1503" s="201">
        <v>1726.92</v>
      </c>
      <c r="J1503" s="202">
        <v>1554.3</v>
      </c>
      <c r="K1503" s="202">
        <v>1381.6</v>
      </c>
    </row>
    <row r="1504" ht="15.75" spans="1:11">
      <c r="A1504" s="57"/>
      <c r="B1504" s="57" t="s">
        <v>885</v>
      </c>
      <c r="C1504" s="57" t="s">
        <v>4648</v>
      </c>
      <c r="D1504" s="40" t="s">
        <v>4649</v>
      </c>
      <c r="E1504" s="39"/>
      <c r="F1504" s="39"/>
      <c r="G1504" s="62" t="s">
        <v>473</v>
      </c>
      <c r="H1504" s="39"/>
      <c r="I1504" s="139">
        <v>0.3</v>
      </c>
      <c r="J1504" s="139">
        <v>0.3</v>
      </c>
      <c r="K1504" s="139">
        <v>0.3</v>
      </c>
    </row>
    <row r="1505" ht="31.5" spans="1:11">
      <c r="A1505" s="57"/>
      <c r="B1505" s="57" t="s">
        <v>885</v>
      </c>
      <c r="C1505" s="57" t="s">
        <v>4650</v>
      </c>
      <c r="D1505" s="40" t="s">
        <v>4651</v>
      </c>
      <c r="E1505" s="39"/>
      <c r="F1505" s="39"/>
      <c r="G1505" s="62" t="s">
        <v>473</v>
      </c>
      <c r="H1505" s="39"/>
      <c r="I1505" s="57">
        <v>259</v>
      </c>
      <c r="J1505" s="202">
        <v>233.1</v>
      </c>
      <c r="K1505" s="202">
        <v>207.2</v>
      </c>
    </row>
    <row r="1506" ht="47.25" spans="1:11">
      <c r="A1506" s="57">
        <v>49</v>
      </c>
      <c r="B1506" s="57" t="s">
        <v>885</v>
      </c>
      <c r="C1506" s="57" t="s">
        <v>4652</v>
      </c>
      <c r="D1506" s="40" t="s">
        <v>4653</v>
      </c>
      <c r="E1506" s="40" t="s">
        <v>4654</v>
      </c>
      <c r="F1506" s="40" t="s">
        <v>4655</v>
      </c>
      <c r="G1506" s="62" t="s">
        <v>473</v>
      </c>
      <c r="H1506" s="39"/>
      <c r="I1506" s="201">
        <v>863.46</v>
      </c>
      <c r="J1506" s="202">
        <v>776.7</v>
      </c>
      <c r="K1506" s="202">
        <v>690.4</v>
      </c>
    </row>
    <row r="1507" ht="15.75" spans="1:11">
      <c r="A1507" s="57"/>
      <c r="B1507" s="57" t="s">
        <v>885</v>
      </c>
      <c r="C1507" s="57" t="s">
        <v>4656</v>
      </c>
      <c r="D1507" s="40" t="s">
        <v>4657</v>
      </c>
      <c r="E1507" s="39"/>
      <c r="F1507" s="39"/>
      <c r="G1507" s="62" t="s">
        <v>473</v>
      </c>
      <c r="H1507" s="39"/>
      <c r="I1507" s="139">
        <v>0.3</v>
      </c>
      <c r="J1507" s="139">
        <v>0.3</v>
      </c>
      <c r="K1507" s="139">
        <v>0.3</v>
      </c>
    </row>
    <row r="1508" ht="31.5" spans="1:11">
      <c r="A1508" s="57">
        <v>50</v>
      </c>
      <c r="B1508" s="57" t="s">
        <v>885</v>
      </c>
      <c r="C1508" s="57" t="s">
        <v>4658</v>
      </c>
      <c r="D1508" s="40" t="s">
        <v>4659</v>
      </c>
      <c r="E1508" s="40" t="s">
        <v>4660</v>
      </c>
      <c r="F1508" s="40" t="s">
        <v>4661</v>
      </c>
      <c r="G1508" s="62" t="s">
        <v>473</v>
      </c>
      <c r="H1508" s="39"/>
      <c r="I1508" s="201">
        <v>1630.98</v>
      </c>
      <c r="J1508" s="202">
        <v>1467.9</v>
      </c>
      <c r="K1508" s="202">
        <v>1304.8</v>
      </c>
    </row>
    <row r="1509" ht="15.75" spans="1:11">
      <c r="A1509" s="57"/>
      <c r="B1509" s="57" t="s">
        <v>885</v>
      </c>
      <c r="C1509" s="57" t="s">
        <v>4662</v>
      </c>
      <c r="D1509" s="40" t="s">
        <v>4663</v>
      </c>
      <c r="E1509" s="39"/>
      <c r="F1509" s="39"/>
      <c r="G1509" s="62" t="s">
        <v>473</v>
      </c>
      <c r="H1509" s="39"/>
      <c r="I1509" s="139">
        <v>0.3</v>
      </c>
      <c r="J1509" s="139">
        <v>0.3</v>
      </c>
      <c r="K1509" s="139">
        <v>0.3</v>
      </c>
    </row>
    <row r="1510" ht="31.5" spans="1:11">
      <c r="A1510" s="57">
        <v>51</v>
      </c>
      <c r="B1510" s="57" t="s">
        <v>885</v>
      </c>
      <c r="C1510" s="57" t="s">
        <v>4664</v>
      </c>
      <c r="D1510" s="40" t="s">
        <v>4665</v>
      </c>
      <c r="E1510" s="40" t="s">
        <v>4666</v>
      </c>
      <c r="F1510" s="40" t="s">
        <v>4667</v>
      </c>
      <c r="G1510" s="62" t="s">
        <v>473</v>
      </c>
      <c r="H1510" s="39"/>
      <c r="I1510" s="57">
        <v>1053</v>
      </c>
      <c r="J1510" s="202">
        <v>947.7</v>
      </c>
      <c r="K1510" s="202">
        <v>842.4</v>
      </c>
    </row>
    <row r="1511" ht="31.5" spans="1:11">
      <c r="A1511" s="57"/>
      <c r="B1511" s="57" t="s">
        <v>885</v>
      </c>
      <c r="C1511" s="57" t="s">
        <v>4668</v>
      </c>
      <c r="D1511" s="40" t="s">
        <v>4669</v>
      </c>
      <c r="E1511" s="39"/>
      <c r="F1511" s="39"/>
      <c r="G1511" s="62" t="s">
        <v>473</v>
      </c>
      <c r="H1511" s="39"/>
      <c r="I1511" s="139">
        <v>0.3</v>
      </c>
      <c r="J1511" s="139">
        <v>0.3</v>
      </c>
      <c r="K1511" s="139">
        <v>0.3</v>
      </c>
    </row>
    <row r="1512" ht="47.25" spans="1:11">
      <c r="A1512" s="57">
        <v>52</v>
      </c>
      <c r="B1512" s="57" t="s">
        <v>885</v>
      </c>
      <c r="C1512" s="57" t="s">
        <v>4670</v>
      </c>
      <c r="D1512" s="40" t="s">
        <v>4671</v>
      </c>
      <c r="E1512" s="40" t="s">
        <v>4672</v>
      </c>
      <c r="F1512" s="40" t="s">
        <v>4673</v>
      </c>
      <c r="G1512" s="62" t="s">
        <v>473</v>
      </c>
      <c r="H1512" s="39"/>
      <c r="I1512" s="57">
        <v>1808</v>
      </c>
      <c r="J1512" s="202">
        <v>1627.2</v>
      </c>
      <c r="K1512" s="202">
        <v>1446.4</v>
      </c>
    </row>
    <row r="1513" ht="31.5" spans="1:11">
      <c r="A1513" s="57"/>
      <c r="B1513" s="57" t="s">
        <v>885</v>
      </c>
      <c r="C1513" s="57" t="s">
        <v>4674</v>
      </c>
      <c r="D1513" s="40" t="s">
        <v>4675</v>
      </c>
      <c r="E1513" s="39"/>
      <c r="F1513" s="39"/>
      <c r="G1513" s="62" t="s">
        <v>473</v>
      </c>
      <c r="H1513" s="39"/>
      <c r="I1513" s="139">
        <v>0.3</v>
      </c>
      <c r="J1513" s="139">
        <v>0.3</v>
      </c>
      <c r="K1513" s="139">
        <v>0.3</v>
      </c>
    </row>
    <row r="1514" ht="47.25" spans="1:11">
      <c r="A1514" s="57">
        <v>53</v>
      </c>
      <c r="B1514" s="57" t="s">
        <v>885</v>
      </c>
      <c r="C1514" s="57" t="s">
        <v>4676</v>
      </c>
      <c r="D1514" s="40" t="s">
        <v>4677</v>
      </c>
      <c r="E1514" s="40" t="s">
        <v>4678</v>
      </c>
      <c r="F1514" s="40" t="s">
        <v>4679</v>
      </c>
      <c r="G1514" s="62" t="s">
        <v>473</v>
      </c>
      <c r="H1514" s="39"/>
      <c r="I1514" s="57">
        <v>1142</v>
      </c>
      <c r="J1514" s="202">
        <v>1027.8</v>
      </c>
      <c r="K1514" s="202">
        <v>913.6</v>
      </c>
    </row>
    <row r="1515" ht="15.75" spans="1:11">
      <c r="A1515" s="57"/>
      <c r="B1515" s="57" t="s">
        <v>885</v>
      </c>
      <c r="C1515" s="57" t="s">
        <v>4680</v>
      </c>
      <c r="D1515" s="40" t="s">
        <v>4681</v>
      </c>
      <c r="E1515" s="39"/>
      <c r="F1515" s="39"/>
      <c r="G1515" s="62" t="s">
        <v>473</v>
      </c>
      <c r="H1515" s="39"/>
      <c r="I1515" s="139">
        <v>0.3</v>
      </c>
      <c r="J1515" s="139">
        <v>0.3</v>
      </c>
      <c r="K1515" s="139">
        <v>0.3</v>
      </c>
    </row>
    <row r="1516" ht="47.25" spans="1:11">
      <c r="A1516" s="57">
        <v>54</v>
      </c>
      <c r="B1516" s="57" t="s">
        <v>885</v>
      </c>
      <c r="C1516" s="57" t="s">
        <v>4682</v>
      </c>
      <c r="D1516" s="40" t="s">
        <v>4683</v>
      </c>
      <c r="E1516" s="40" t="s">
        <v>4684</v>
      </c>
      <c r="F1516" s="40" t="s">
        <v>4685</v>
      </c>
      <c r="G1516" s="62" t="s">
        <v>473</v>
      </c>
      <c r="H1516" s="39"/>
      <c r="I1516" s="201">
        <v>1702.70338983051</v>
      </c>
      <c r="J1516" s="202">
        <v>1532.7</v>
      </c>
      <c r="K1516" s="202">
        <v>1362.4</v>
      </c>
    </row>
    <row r="1517" ht="15.75" spans="1:11">
      <c r="A1517" s="57"/>
      <c r="B1517" s="57" t="s">
        <v>885</v>
      </c>
      <c r="C1517" s="57" t="s">
        <v>4686</v>
      </c>
      <c r="D1517" s="40" t="s">
        <v>4687</v>
      </c>
      <c r="E1517" s="39"/>
      <c r="F1517" s="39"/>
      <c r="G1517" s="62" t="s">
        <v>473</v>
      </c>
      <c r="H1517" s="39"/>
      <c r="I1517" s="139">
        <v>0.3</v>
      </c>
      <c r="J1517" s="139">
        <v>0.3</v>
      </c>
      <c r="K1517" s="139">
        <v>0.3</v>
      </c>
    </row>
    <row r="1518" ht="47.25" spans="1:11">
      <c r="A1518" s="57">
        <v>55</v>
      </c>
      <c r="B1518" s="57" t="s">
        <v>885</v>
      </c>
      <c r="C1518" s="57" t="s">
        <v>4688</v>
      </c>
      <c r="D1518" s="40" t="s">
        <v>4689</v>
      </c>
      <c r="E1518" s="40" t="s">
        <v>4690</v>
      </c>
      <c r="F1518" s="40" t="s">
        <v>4691</v>
      </c>
      <c r="G1518" s="62" t="s">
        <v>473</v>
      </c>
      <c r="H1518" s="39"/>
      <c r="I1518" s="57">
        <v>2772</v>
      </c>
      <c r="J1518" s="202">
        <v>2494.8</v>
      </c>
      <c r="K1518" s="202">
        <v>2217.6</v>
      </c>
    </row>
    <row r="1519" ht="31.5" spans="1:11">
      <c r="A1519" s="57"/>
      <c r="B1519" s="57" t="s">
        <v>885</v>
      </c>
      <c r="C1519" s="57" t="s">
        <v>4692</v>
      </c>
      <c r="D1519" s="40" t="s">
        <v>4693</v>
      </c>
      <c r="E1519" s="39"/>
      <c r="F1519" s="39"/>
      <c r="G1519" s="62" t="s">
        <v>473</v>
      </c>
      <c r="H1519" s="39"/>
      <c r="I1519" s="139">
        <v>0.3</v>
      </c>
      <c r="J1519" s="139">
        <v>0.3</v>
      </c>
      <c r="K1519" s="139">
        <v>0.3</v>
      </c>
    </row>
    <row r="1520" ht="47.25" spans="1:11">
      <c r="A1520" s="57">
        <v>56</v>
      </c>
      <c r="B1520" s="57" t="s">
        <v>885</v>
      </c>
      <c r="C1520" s="57" t="s">
        <v>4694</v>
      </c>
      <c r="D1520" s="40" t="s">
        <v>4695</v>
      </c>
      <c r="E1520" s="40" t="s">
        <v>4696</v>
      </c>
      <c r="F1520" s="40" t="s">
        <v>4691</v>
      </c>
      <c r="G1520" s="62" t="s">
        <v>473</v>
      </c>
      <c r="H1520" s="39"/>
      <c r="I1520" s="57">
        <v>2772</v>
      </c>
      <c r="J1520" s="202">
        <v>2494.8</v>
      </c>
      <c r="K1520" s="202">
        <v>2217.6</v>
      </c>
    </row>
    <row r="1521" ht="31.5" spans="1:11">
      <c r="A1521" s="57"/>
      <c r="B1521" s="57" t="s">
        <v>885</v>
      </c>
      <c r="C1521" s="57" t="s">
        <v>4697</v>
      </c>
      <c r="D1521" s="40" t="s">
        <v>4698</v>
      </c>
      <c r="E1521" s="39"/>
      <c r="F1521" s="39"/>
      <c r="G1521" s="62" t="s">
        <v>473</v>
      </c>
      <c r="H1521" s="39"/>
      <c r="I1521" s="139">
        <v>0.3</v>
      </c>
      <c r="J1521" s="139">
        <v>0.3</v>
      </c>
      <c r="K1521" s="139">
        <v>0.3</v>
      </c>
    </row>
    <row r="1522" ht="47.25" spans="1:11">
      <c r="A1522" s="57">
        <v>57</v>
      </c>
      <c r="B1522" s="57" t="s">
        <v>885</v>
      </c>
      <c r="C1522" s="57" t="s">
        <v>4699</v>
      </c>
      <c r="D1522" s="40" t="s">
        <v>4700</v>
      </c>
      <c r="E1522" s="40" t="s">
        <v>4701</v>
      </c>
      <c r="F1522" s="40" t="s">
        <v>4702</v>
      </c>
      <c r="G1522" s="62" t="s">
        <v>473</v>
      </c>
      <c r="H1522" s="39"/>
      <c r="I1522" s="57">
        <v>1386</v>
      </c>
      <c r="J1522" s="202">
        <v>1247.4</v>
      </c>
      <c r="K1522" s="202">
        <v>1108.8</v>
      </c>
    </row>
    <row r="1523" ht="31.5" spans="1:11">
      <c r="A1523" s="57"/>
      <c r="B1523" s="57" t="s">
        <v>885</v>
      </c>
      <c r="C1523" s="57" t="s">
        <v>4703</v>
      </c>
      <c r="D1523" s="40" t="s">
        <v>4704</v>
      </c>
      <c r="E1523" s="39"/>
      <c r="F1523" s="39"/>
      <c r="G1523" s="62" t="s">
        <v>473</v>
      </c>
      <c r="H1523" s="39"/>
      <c r="I1523" s="139">
        <v>0.3</v>
      </c>
      <c r="J1523" s="139">
        <v>0.3</v>
      </c>
      <c r="K1523" s="139">
        <v>0.3</v>
      </c>
    </row>
    <row r="1524" ht="47.25" spans="1:11">
      <c r="A1524" s="57">
        <v>58</v>
      </c>
      <c r="B1524" s="57" t="s">
        <v>885</v>
      </c>
      <c r="C1524" s="57" t="s">
        <v>4705</v>
      </c>
      <c r="D1524" s="40" t="s">
        <v>4706</v>
      </c>
      <c r="E1524" s="40" t="s">
        <v>4707</v>
      </c>
      <c r="F1524" s="40" t="s">
        <v>4708</v>
      </c>
      <c r="G1524" s="62" t="s">
        <v>473</v>
      </c>
      <c r="H1524" s="39"/>
      <c r="I1524" s="57">
        <v>4050</v>
      </c>
      <c r="J1524" s="202">
        <v>3645</v>
      </c>
      <c r="K1524" s="202">
        <v>3240</v>
      </c>
    </row>
    <row r="1525" ht="31.5" spans="1:11">
      <c r="A1525" s="57"/>
      <c r="B1525" s="57" t="s">
        <v>885</v>
      </c>
      <c r="C1525" s="57" t="s">
        <v>4709</v>
      </c>
      <c r="D1525" s="40" t="s">
        <v>4710</v>
      </c>
      <c r="E1525" s="39"/>
      <c r="F1525" s="39"/>
      <c r="G1525" s="62" t="s">
        <v>473</v>
      </c>
      <c r="H1525" s="39"/>
      <c r="I1525" s="139">
        <v>0.3</v>
      </c>
      <c r="J1525" s="139">
        <v>0.3</v>
      </c>
      <c r="K1525" s="139">
        <v>0.3</v>
      </c>
    </row>
    <row r="1526" ht="31.5" spans="1:11">
      <c r="A1526" s="57"/>
      <c r="B1526" s="57" t="s">
        <v>885</v>
      </c>
      <c r="C1526" s="57" t="s">
        <v>4711</v>
      </c>
      <c r="D1526" s="40" t="s">
        <v>4712</v>
      </c>
      <c r="E1526" s="39"/>
      <c r="F1526" s="39"/>
      <c r="G1526" s="62" t="s">
        <v>473</v>
      </c>
      <c r="H1526" s="39"/>
      <c r="I1526" s="57">
        <v>1215</v>
      </c>
      <c r="J1526" s="202">
        <v>1093.5</v>
      </c>
      <c r="K1526" s="202">
        <v>972</v>
      </c>
    </row>
    <row r="1527" ht="47.25" spans="1:11">
      <c r="A1527" s="57">
        <v>59</v>
      </c>
      <c r="B1527" s="57" t="s">
        <v>885</v>
      </c>
      <c r="C1527" s="57" t="s">
        <v>4713</v>
      </c>
      <c r="D1527" s="40" t="s">
        <v>4714</v>
      </c>
      <c r="E1527" s="40" t="s">
        <v>4715</v>
      </c>
      <c r="F1527" s="40" t="s">
        <v>4716</v>
      </c>
      <c r="G1527" s="62" t="s">
        <v>473</v>
      </c>
      <c r="H1527" s="39"/>
      <c r="I1527" s="57">
        <v>2025</v>
      </c>
      <c r="J1527" s="202">
        <v>1822.5</v>
      </c>
      <c r="K1527" s="202">
        <v>1620</v>
      </c>
    </row>
    <row r="1528" ht="31.5" spans="1:11">
      <c r="A1528" s="57"/>
      <c r="B1528" s="57" t="s">
        <v>885</v>
      </c>
      <c r="C1528" s="57" t="s">
        <v>4717</v>
      </c>
      <c r="D1528" s="40" t="s">
        <v>4718</v>
      </c>
      <c r="E1528" s="39"/>
      <c r="F1528" s="39"/>
      <c r="G1528" s="62" t="s">
        <v>473</v>
      </c>
      <c r="H1528" s="39"/>
      <c r="I1528" s="139">
        <v>0.3</v>
      </c>
      <c r="J1528" s="139">
        <v>0.3</v>
      </c>
      <c r="K1528" s="139">
        <v>0.3</v>
      </c>
    </row>
    <row r="1529" ht="47.25" spans="1:11">
      <c r="A1529" s="57">
        <v>60</v>
      </c>
      <c r="B1529" s="57" t="s">
        <v>885</v>
      </c>
      <c r="C1529" s="57" t="s">
        <v>4719</v>
      </c>
      <c r="D1529" s="40" t="s">
        <v>4720</v>
      </c>
      <c r="E1529" s="40" t="s">
        <v>4721</v>
      </c>
      <c r="F1529" s="40" t="s">
        <v>4722</v>
      </c>
      <c r="G1529" s="62" t="s">
        <v>473</v>
      </c>
      <c r="H1529" s="39"/>
      <c r="I1529" s="201">
        <v>2750.28</v>
      </c>
      <c r="J1529" s="202">
        <v>2475</v>
      </c>
      <c r="K1529" s="202">
        <v>2200</v>
      </c>
    </row>
    <row r="1530" ht="31.5" spans="1:11">
      <c r="A1530" s="57"/>
      <c r="B1530" s="57" t="s">
        <v>885</v>
      </c>
      <c r="C1530" s="57" t="s">
        <v>4723</v>
      </c>
      <c r="D1530" s="40" t="s">
        <v>4724</v>
      </c>
      <c r="E1530" s="39"/>
      <c r="F1530" s="39"/>
      <c r="G1530" s="62" t="s">
        <v>473</v>
      </c>
      <c r="H1530" s="39"/>
      <c r="I1530" s="139">
        <v>0.3</v>
      </c>
      <c r="J1530" s="139">
        <v>0.3</v>
      </c>
      <c r="K1530" s="139">
        <v>0.3</v>
      </c>
    </row>
    <row r="1531" ht="47.25" spans="1:11">
      <c r="A1531" s="57">
        <v>61</v>
      </c>
      <c r="B1531" s="57" t="s">
        <v>885</v>
      </c>
      <c r="C1531" s="57" t="s">
        <v>4725</v>
      </c>
      <c r="D1531" s="40" t="s">
        <v>4726</v>
      </c>
      <c r="E1531" s="40" t="s">
        <v>4727</v>
      </c>
      <c r="F1531" s="40" t="s">
        <v>4728</v>
      </c>
      <c r="G1531" s="62" t="s">
        <v>473</v>
      </c>
      <c r="H1531" s="39"/>
      <c r="I1531" s="201">
        <v>1726.92</v>
      </c>
      <c r="J1531" s="202">
        <v>1554.3</v>
      </c>
      <c r="K1531" s="202">
        <v>1381.6</v>
      </c>
    </row>
    <row r="1532" ht="15.75" spans="1:11">
      <c r="A1532" s="57"/>
      <c r="B1532" s="57" t="s">
        <v>885</v>
      </c>
      <c r="C1532" s="57" t="s">
        <v>4729</v>
      </c>
      <c r="D1532" s="40" t="s">
        <v>4730</v>
      </c>
      <c r="E1532" s="39"/>
      <c r="F1532" s="39"/>
      <c r="G1532" s="62" t="s">
        <v>473</v>
      </c>
      <c r="H1532" s="39"/>
      <c r="I1532" s="139">
        <v>0.3</v>
      </c>
      <c r="J1532" s="139">
        <v>0.3</v>
      </c>
      <c r="K1532" s="139">
        <v>0.3</v>
      </c>
    </row>
    <row r="1533" ht="47.25" spans="1:11">
      <c r="A1533" s="57">
        <v>62</v>
      </c>
      <c r="B1533" s="57" t="s">
        <v>885</v>
      </c>
      <c r="C1533" s="57" t="s">
        <v>4731</v>
      </c>
      <c r="D1533" s="40" t="s">
        <v>4732</v>
      </c>
      <c r="E1533" s="40" t="s">
        <v>4733</v>
      </c>
      <c r="F1533" s="40" t="s">
        <v>4734</v>
      </c>
      <c r="G1533" s="62" t="s">
        <v>473</v>
      </c>
      <c r="H1533" s="39"/>
      <c r="I1533" s="201">
        <v>1535.04</v>
      </c>
      <c r="J1533" s="202">
        <v>1381.5</v>
      </c>
      <c r="K1533" s="202">
        <v>1228</v>
      </c>
    </row>
    <row r="1534" ht="31.5" spans="1:11">
      <c r="A1534" s="57"/>
      <c r="B1534" s="57" t="s">
        <v>885</v>
      </c>
      <c r="C1534" s="57" t="s">
        <v>4735</v>
      </c>
      <c r="D1534" s="40" t="s">
        <v>4736</v>
      </c>
      <c r="E1534" s="39"/>
      <c r="F1534" s="39"/>
      <c r="G1534" s="62" t="s">
        <v>473</v>
      </c>
      <c r="H1534" s="39"/>
      <c r="I1534" s="139">
        <v>0.3</v>
      </c>
      <c r="J1534" s="139">
        <v>0.3</v>
      </c>
      <c r="K1534" s="139">
        <v>0.3</v>
      </c>
    </row>
    <row r="1535" ht="47.25" spans="1:11">
      <c r="A1535" s="57">
        <v>63</v>
      </c>
      <c r="B1535" s="57" t="s">
        <v>885</v>
      </c>
      <c r="C1535" s="57" t="s">
        <v>4737</v>
      </c>
      <c r="D1535" s="40" t="s">
        <v>4738</v>
      </c>
      <c r="E1535" s="40" t="s">
        <v>4739</v>
      </c>
      <c r="F1535" s="40" t="s">
        <v>4740</v>
      </c>
      <c r="G1535" s="62" t="s">
        <v>473</v>
      </c>
      <c r="H1535" s="39"/>
      <c r="I1535" s="57">
        <v>1872</v>
      </c>
      <c r="J1535" s="202">
        <v>1684.8</v>
      </c>
      <c r="K1535" s="202">
        <v>1497.6</v>
      </c>
    </row>
    <row r="1536" ht="15.75" spans="1:11">
      <c r="A1536" s="57"/>
      <c r="B1536" s="57" t="s">
        <v>885</v>
      </c>
      <c r="C1536" s="57" t="s">
        <v>4741</v>
      </c>
      <c r="D1536" s="40" t="s">
        <v>4742</v>
      </c>
      <c r="E1536" s="39"/>
      <c r="F1536" s="39"/>
      <c r="G1536" s="62" t="s">
        <v>473</v>
      </c>
      <c r="H1536" s="39"/>
      <c r="I1536" s="80">
        <v>0.3</v>
      </c>
      <c r="J1536" s="139">
        <v>0.3</v>
      </c>
      <c r="K1536" s="139">
        <v>0.3</v>
      </c>
    </row>
    <row r="1537" ht="47.25" spans="1:11">
      <c r="A1537" s="57">
        <v>64</v>
      </c>
      <c r="B1537" s="57" t="s">
        <v>885</v>
      </c>
      <c r="C1537" s="57" t="s">
        <v>4743</v>
      </c>
      <c r="D1537" s="40" t="s">
        <v>4744</v>
      </c>
      <c r="E1537" s="40" t="s">
        <v>4745</v>
      </c>
      <c r="F1537" s="40" t="s">
        <v>4746</v>
      </c>
      <c r="G1537" s="62" t="s">
        <v>473</v>
      </c>
      <c r="H1537" s="39"/>
      <c r="I1537" s="56">
        <v>1847</v>
      </c>
      <c r="J1537" s="202">
        <v>1662.3</v>
      </c>
      <c r="K1537" s="202">
        <v>1477.6</v>
      </c>
    </row>
    <row r="1538" ht="15.75" spans="1:11">
      <c r="A1538" s="57"/>
      <c r="B1538" s="57" t="s">
        <v>885</v>
      </c>
      <c r="C1538" s="57" t="s">
        <v>4747</v>
      </c>
      <c r="D1538" s="40" t="s">
        <v>4748</v>
      </c>
      <c r="E1538" s="58"/>
      <c r="F1538" s="39"/>
      <c r="G1538" s="62" t="s">
        <v>473</v>
      </c>
      <c r="H1538" s="39"/>
      <c r="I1538" s="139">
        <v>0.3</v>
      </c>
      <c r="J1538" s="139">
        <v>0.3</v>
      </c>
      <c r="K1538" s="139">
        <v>0.3</v>
      </c>
    </row>
    <row r="1539" ht="47.25" spans="1:11">
      <c r="A1539" s="57">
        <v>65</v>
      </c>
      <c r="B1539" s="57" t="s">
        <v>885</v>
      </c>
      <c r="C1539" s="57" t="s">
        <v>4749</v>
      </c>
      <c r="D1539" s="40" t="s">
        <v>4750</v>
      </c>
      <c r="E1539" s="92" t="s">
        <v>4751</v>
      </c>
      <c r="F1539" s="40" t="s">
        <v>4752</v>
      </c>
      <c r="G1539" s="62" t="s">
        <v>473</v>
      </c>
      <c r="H1539" s="39"/>
      <c r="I1539" s="77">
        <v>1726.92</v>
      </c>
      <c r="J1539" s="202">
        <v>1554.3</v>
      </c>
      <c r="K1539" s="202">
        <v>1381.6</v>
      </c>
    </row>
    <row r="1540" ht="31.5" spans="1:11">
      <c r="A1540" s="57"/>
      <c r="B1540" s="57" t="s">
        <v>885</v>
      </c>
      <c r="C1540" s="57" t="s">
        <v>4753</v>
      </c>
      <c r="D1540" s="40" t="s">
        <v>4754</v>
      </c>
      <c r="E1540" s="58"/>
      <c r="F1540" s="39"/>
      <c r="G1540" s="62" t="s">
        <v>473</v>
      </c>
      <c r="H1540" s="39"/>
      <c r="I1540" s="139">
        <v>0.3</v>
      </c>
      <c r="J1540" s="139">
        <v>0.3</v>
      </c>
      <c r="K1540" s="139">
        <v>0.3</v>
      </c>
    </row>
    <row r="1541" ht="47.25" spans="1:11">
      <c r="A1541" s="57">
        <v>66</v>
      </c>
      <c r="B1541" s="57" t="s">
        <v>885</v>
      </c>
      <c r="C1541" s="57" t="s">
        <v>4755</v>
      </c>
      <c r="D1541" s="40" t="s">
        <v>4756</v>
      </c>
      <c r="E1541" s="92" t="s">
        <v>4757</v>
      </c>
      <c r="F1541" s="40" t="s">
        <v>4522</v>
      </c>
      <c r="G1541" s="62" t="s">
        <v>473</v>
      </c>
      <c r="H1541" s="39"/>
      <c r="I1541" s="57">
        <v>1600</v>
      </c>
      <c r="J1541" s="202">
        <v>1440</v>
      </c>
      <c r="K1541" s="202">
        <v>1280</v>
      </c>
    </row>
    <row r="1542" ht="15.75" spans="1:11">
      <c r="A1542" s="57"/>
      <c r="B1542" s="57" t="s">
        <v>885</v>
      </c>
      <c r="C1542" s="57" t="s">
        <v>4758</v>
      </c>
      <c r="D1542" s="40" t="s">
        <v>4759</v>
      </c>
      <c r="E1542" s="39"/>
      <c r="F1542" s="39"/>
      <c r="G1542" s="62" t="s">
        <v>473</v>
      </c>
      <c r="H1542" s="39"/>
      <c r="I1542" s="139">
        <v>0.3</v>
      </c>
      <c r="J1542" s="139">
        <v>0.3</v>
      </c>
      <c r="K1542" s="139">
        <v>0.3</v>
      </c>
    </row>
    <row r="1543" ht="31.5" spans="1:11">
      <c r="A1543" s="57">
        <v>67</v>
      </c>
      <c r="B1543" s="57" t="s">
        <v>885</v>
      </c>
      <c r="C1543" s="57" t="s">
        <v>4760</v>
      </c>
      <c r="D1543" s="40" t="s">
        <v>4761</v>
      </c>
      <c r="E1543" s="40" t="s">
        <v>4762</v>
      </c>
      <c r="F1543" s="40" t="s">
        <v>4763</v>
      </c>
      <c r="G1543" s="62" t="s">
        <v>473</v>
      </c>
      <c r="H1543" s="39"/>
      <c r="I1543" s="57">
        <v>3424</v>
      </c>
      <c r="J1543" s="202">
        <v>3081.6</v>
      </c>
      <c r="K1543" s="202">
        <v>2739.2</v>
      </c>
    </row>
    <row r="1544" ht="31.5" spans="1:11">
      <c r="A1544" s="57"/>
      <c r="B1544" s="57" t="s">
        <v>885</v>
      </c>
      <c r="C1544" s="57" t="s">
        <v>4764</v>
      </c>
      <c r="D1544" s="40" t="s">
        <v>4765</v>
      </c>
      <c r="E1544" s="39"/>
      <c r="F1544" s="39"/>
      <c r="G1544" s="62" t="s">
        <v>473</v>
      </c>
      <c r="H1544" s="39"/>
      <c r="I1544" s="139">
        <v>0.3</v>
      </c>
      <c r="J1544" s="139">
        <v>0.3</v>
      </c>
      <c r="K1544" s="139">
        <v>0.3</v>
      </c>
    </row>
    <row r="1545" ht="47.25" spans="1:11">
      <c r="A1545" s="57">
        <v>68</v>
      </c>
      <c r="B1545" s="57" t="s">
        <v>885</v>
      </c>
      <c r="C1545" s="57" t="s">
        <v>4766</v>
      </c>
      <c r="D1545" s="40" t="s">
        <v>4767</v>
      </c>
      <c r="E1545" s="40" t="s">
        <v>4768</v>
      </c>
      <c r="F1545" s="40" t="s">
        <v>4769</v>
      </c>
      <c r="G1545" s="62" t="s">
        <v>473</v>
      </c>
      <c r="H1545" s="39"/>
      <c r="I1545" s="57">
        <v>1872</v>
      </c>
      <c r="J1545" s="202">
        <v>1684.8</v>
      </c>
      <c r="K1545" s="202">
        <v>1497.6</v>
      </c>
    </row>
    <row r="1546" ht="31.5" spans="1:11">
      <c r="A1546" s="57"/>
      <c r="B1546" s="57" t="s">
        <v>885</v>
      </c>
      <c r="C1546" s="57" t="s">
        <v>4770</v>
      </c>
      <c r="D1546" s="40" t="s">
        <v>4771</v>
      </c>
      <c r="E1546" s="39"/>
      <c r="F1546" s="39"/>
      <c r="G1546" s="62" t="s">
        <v>473</v>
      </c>
      <c r="H1546" s="39"/>
      <c r="I1546" s="139">
        <v>0.3</v>
      </c>
      <c r="J1546" s="139">
        <v>0.3</v>
      </c>
      <c r="K1546" s="139">
        <v>0.3</v>
      </c>
    </row>
    <row r="1547" ht="47.25" spans="1:11">
      <c r="A1547" s="57">
        <v>69</v>
      </c>
      <c r="B1547" s="57" t="s">
        <v>885</v>
      </c>
      <c r="C1547" s="57" t="s">
        <v>4772</v>
      </c>
      <c r="D1547" s="40" t="s">
        <v>4773</v>
      </c>
      <c r="E1547" s="40" t="s">
        <v>4774</v>
      </c>
      <c r="F1547" s="40" t="s">
        <v>4522</v>
      </c>
      <c r="G1547" s="62" t="s">
        <v>473</v>
      </c>
      <c r="H1547" s="39"/>
      <c r="I1547" s="201">
        <v>2558.4</v>
      </c>
      <c r="J1547" s="202">
        <v>2302.2</v>
      </c>
      <c r="K1547" s="202">
        <v>2046.4</v>
      </c>
    </row>
    <row r="1548" ht="31.5" spans="1:11">
      <c r="A1548" s="57"/>
      <c r="B1548" s="57" t="s">
        <v>885</v>
      </c>
      <c r="C1548" s="57" t="s">
        <v>4775</v>
      </c>
      <c r="D1548" s="40" t="s">
        <v>4776</v>
      </c>
      <c r="E1548" s="39"/>
      <c r="F1548" s="39"/>
      <c r="G1548" s="62" t="s">
        <v>473</v>
      </c>
      <c r="H1548" s="39"/>
      <c r="I1548" s="139">
        <v>0.3</v>
      </c>
      <c r="J1548" s="139">
        <v>0.3</v>
      </c>
      <c r="K1548" s="139">
        <v>0.3</v>
      </c>
    </row>
    <row r="1549" ht="31.5" spans="1:11">
      <c r="A1549" s="57"/>
      <c r="B1549" s="57" t="s">
        <v>885</v>
      </c>
      <c r="C1549" s="57" t="s">
        <v>4777</v>
      </c>
      <c r="D1549" s="40" t="s">
        <v>4778</v>
      </c>
      <c r="E1549" s="39"/>
      <c r="F1549" s="39"/>
      <c r="G1549" s="62" t="s">
        <v>473</v>
      </c>
      <c r="H1549" s="39"/>
      <c r="I1549" s="201">
        <v>1279.2</v>
      </c>
      <c r="J1549" s="202">
        <v>1151.1</v>
      </c>
      <c r="K1549" s="202">
        <v>1023.2</v>
      </c>
    </row>
    <row r="1550" ht="47.25" spans="1:11">
      <c r="A1550" s="57">
        <v>70</v>
      </c>
      <c r="B1550" s="57" t="s">
        <v>885</v>
      </c>
      <c r="C1550" s="57" t="s">
        <v>4779</v>
      </c>
      <c r="D1550" s="40" t="s">
        <v>4780</v>
      </c>
      <c r="E1550" s="40" t="s">
        <v>4781</v>
      </c>
      <c r="F1550" s="40" t="s">
        <v>4522</v>
      </c>
      <c r="G1550" s="62" t="s">
        <v>473</v>
      </c>
      <c r="H1550" s="39"/>
      <c r="I1550" s="201">
        <v>2558.4</v>
      </c>
      <c r="J1550" s="202">
        <v>2302.2</v>
      </c>
      <c r="K1550" s="202">
        <v>2046.4</v>
      </c>
    </row>
    <row r="1551" ht="31.5" spans="1:11">
      <c r="A1551" s="57"/>
      <c r="B1551" s="57" t="s">
        <v>885</v>
      </c>
      <c r="C1551" s="57" t="s">
        <v>4782</v>
      </c>
      <c r="D1551" s="40" t="s">
        <v>4783</v>
      </c>
      <c r="E1551" s="39"/>
      <c r="F1551" s="39"/>
      <c r="G1551" s="62" t="s">
        <v>473</v>
      </c>
      <c r="H1551" s="39"/>
      <c r="I1551" s="139">
        <v>0.3</v>
      </c>
      <c r="J1551" s="139">
        <v>0.3</v>
      </c>
      <c r="K1551" s="139">
        <v>0.3</v>
      </c>
    </row>
    <row r="1552" ht="31.5" spans="1:11">
      <c r="A1552" s="57"/>
      <c r="B1552" s="57" t="s">
        <v>885</v>
      </c>
      <c r="C1552" s="57" t="s">
        <v>4784</v>
      </c>
      <c r="D1552" s="40" t="s">
        <v>4785</v>
      </c>
      <c r="E1552" s="39"/>
      <c r="F1552" s="39"/>
      <c r="G1552" s="62" t="s">
        <v>473</v>
      </c>
      <c r="H1552" s="39"/>
      <c r="I1552" s="201">
        <v>1279.2</v>
      </c>
      <c r="J1552" s="202">
        <v>1151.1</v>
      </c>
      <c r="K1552" s="202">
        <v>1023.2</v>
      </c>
    </row>
    <row r="1553" ht="47.25" spans="1:11">
      <c r="A1553" s="57">
        <v>71</v>
      </c>
      <c r="B1553" s="57" t="s">
        <v>885</v>
      </c>
      <c r="C1553" s="57" t="s">
        <v>4786</v>
      </c>
      <c r="D1553" s="40" t="s">
        <v>4787</v>
      </c>
      <c r="E1553" s="40" t="s">
        <v>4788</v>
      </c>
      <c r="F1553" s="40" t="s">
        <v>4522</v>
      </c>
      <c r="G1553" s="62" t="s">
        <v>473</v>
      </c>
      <c r="H1553" s="39"/>
      <c r="I1553" s="201">
        <v>2013.92</v>
      </c>
      <c r="J1553" s="202">
        <v>1812.6</v>
      </c>
      <c r="K1553" s="202">
        <v>1611.2</v>
      </c>
    </row>
    <row r="1554" ht="31.5" spans="1:11">
      <c r="A1554" s="57"/>
      <c r="B1554" s="57" t="s">
        <v>885</v>
      </c>
      <c r="C1554" s="57" t="s">
        <v>4789</v>
      </c>
      <c r="D1554" s="40" t="s">
        <v>4790</v>
      </c>
      <c r="E1554" s="39"/>
      <c r="F1554" s="39"/>
      <c r="G1554" s="62" t="s">
        <v>473</v>
      </c>
      <c r="H1554" s="39"/>
      <c r="I1554" s="139">
        <v>0.3</v>
      </c>
      <c r="J1554" s="139">
        <v>0.3</v>
      </c>
      <c r="K1554" s="139">
        <v>0.3</v>
      </c>
    </row>
    <row r="1555" ht="47.25" spans="1:11">
      <c r="A1555" s="57">
        <v>72</v>
      </c>
      <c r="B1555" s="57" t="s">
        <v>885</v>
      </c>
      <c r="C1555" s="57" t="s">
        <v>4791</v>
      </c>
      <c r="D1555" s="40" t="s">
        <v>4792</v>
      </c>
      <c r="E1555" s="40" t="s">
        <v>4793</v>
      </c>
      <c r="F1555" s="40" t="s">
        <v>4794</v>
      </c>
      <c r="G1555" s="62" t="s">
        <v>473</v>
      </c>
      <c r="H1555" s="39"/>
      <c r="I1555" s="201">
        <v>3389.88</v>
      </c>
      <c r="J1555" s="202">
        <v>3051</v>
      </c>
      <c r="K1555" s="202">
        <v>2712</v>
      </c>
    </row>
    <row r="1556" ht="31.5" spans="1:11">
      <c r="A1556" s="57"/>
      <c r="B1556" s="57" t="s">
        <v>885</v>
      </c>
      <c r="C1556" s="57" t="s">
        <v>4795</v>
      </c>
      <c r="D1556" s="40" t="s">
        <v>4796</v>
      </c>
      <c r="E1556" s="39"/>
      <c r="F1556" s="39"/>
      <c r="G1556" s="62" t="s">
        <v>473</v>
      </c>
      <c r="H1556" s="39"/>
      <c r="I1556" s="139">
        <v>0.3</v>
      </c>
      <c r="J1556" s="139">
        <v>0.3</v>
      </c>
      <c r="K1556" s="139">
        <v>0.3</v>
      </c>
    </row>
    <row r="1557" ht="47.25" spans="1:11">
      <c r="A1557" s="57">
        <v>73</v>
      </c>
      <c r="B1557" s="57" t="s">
        <v>885</v>
      </c>
      <c r="C1557" s="57" t="s">
        <v>4797</v>
      </c>
      <c r="D1557" s="40" t="s">
        <v>4798</v>
      </c>
      <c r="E1557" s="40" t="s">
        <v>4799</v>
      </c>
      <c r="F1557" s="40" t="s">
        <v>4800</v>
      </c>
      <c r="G1557" s="62" t="s">
        <v>20</v>
      </c>
      <c r="H1557" s="39"/>
      <c r="I1557" s="57">
        <v>7542</v>
      </c>
      <c r="J1557" s="202">
        <v>6787.8</v>
      </c>
      <c r="K1557" s="202">
        <v>6033.6</v>
      </c>
    </row>
    <row r="1558" ht="31.5" spans="1:11">
      <c r="A1558" s="57"/>
      <c r="B1558" s="57" t="s">
        <v>885</v>
      </c>
      <c r="C1558" s="57" t="s">
        <v>4801</v>
      </c>
      <c r="D1558" s="40" t="s">
        <v>4802</v>
      </c>
      <c r="E1558" s="39"/>
      <c r="F1558" s="39"/>
      <c r="G1558" s="62" t="s">
        <v>20</v>
      </c>
      <c r="H1558" s="39"/>
      <c r="I1558" s="139">
        <v>0.3</v>
      </c>
      <c r="J1558" s="139">
        <v>0.3</v>
      </c>
      <c r="K1558" s="139">
        <v>0.3</v>
      </c>
    </row>
    <row r="1559" ht="18" spans="1:11">
      <c r="A1559" s="185" t="s">
        <v>4803</v>
      </c>
      <c r="B1559" s="185"/>
      <c r="C1559" s="185"/>
      <c r="D1559" s="185"/>
      <c r="E1559" s="185"/>
      <c r="F1559" s="185"/>
      <c r="G1559" s="185"/>
      <c r="H1559" s="185"/>
      <c r="I1559" s="200"/>
      <c r="J1559" s="200"/>
      <c r="K1559" s="200"/>
    </row>
    <row r="1560" ht="31.5" spans="1:11">
      <c r="A1560" s="204">
        <v>74</v>
      </c>
      <c r="B1560" s="204" t="s">
        <v>152</v>
      </c>
      <c r="C1560" s="57" t="s">
        <v>4804</v>
      </c>
      <c r="D1560" s="135" t="s">
        <v>4805</v>
      </c>
      <c r="E1560" s="168" t="s">
        <v>4806</v>
      </c>
      <c r="F1560" s="168" t="s">
        <v>4807</v>
      </c>
      <c r="G1560" s="136" t="s">
        <v>20</v>
      </c>
      <c r="H1560" s="167"/>
      <c r="I1560" s="56">
        <v>5</v>
      </c>
      <c r="J1560" s="202">
        <v>4.5</v>
      </c>
      <c r="K1560" s="202">
        <v>4</v>
      </c>
    </row>
    <row r="1561" ht="31.5" spans="1:11">
      <c r="A1561" s="204">
        <v>75</v>
      </c>
      <c r="B1561" s="204" t="s">
        <v>152</v>
      </c>
      <c r="C1561" s="57" t="s">
        <v>4808</v>
      </c>
      <c r="D1561" s="135" t="s">
        <v>4809</v>
      </c>
      <c r="E1561" s="168" t="s">
        <v>4810</v>
      </c>
      <c r="F1561" s="168" t="s">
        <v>4807</v>
      </c>
      <c r="G1561" s="136" t="s">
        <v>20</v>
      </c>
      <c r="H1561" s="167"/>
      <c r="I1561" s="56">
        <v>150</v>
      </c>
      <c r="J1561" s="202">
        <v>135</v>
      </c>
      <c r="K1561" s="202">
        <v>120</v>
      </c>
    </row>
    <row r="1562" ht="31.5" spans="1:11">
      <c r="A1562" s="204">
        <v>76</v>
      </c>
      <c r="B1562" s="204" t="s">
        <v>152</v>
      </c>
      <c r="C1562" s="57" t="s">
        <v>4811</v>
      </c>
      <c r="D1562" s="40" t="s">
        <v>4812</v>
      </c>
      <c r="E1562" s="92" t="s">
        <v>4813</v>
      </c>
      <c r="F1562" s="92" t="s">
        <v>4814</v>
      </c>
      <c r="G1562" s="62" t="s">
        <v>20</v>
      </c>
      <c r="H1562" s="58"/>
      <c r="I1562" s="56">
        <v>57</v>
      </c>
      <c r="J1562" s="202">
        <v>51.3</v>
      </c>
      <c r="K1562" s="202">
        <v>45.6</v>
      </c>
    </row>
    <row r="1563" ht="47.25" spans="1:11">
      <c r="A1563" s="204">
        <v>77</v>
      </c>
      <c r="B1563" s="204" t="s">
        <v>152</v>
      </c>
      <c r="C1563" s="57" t="s">
        <v>4815</v>
      </c>
      <c r="D1563" s="40" t="s">
        <v>4816</v>
      </c>
      <c r="E1563" s="92" t="s">
        <v>4817</v>
      </c>
      <c r="F1563" s="92" t="s">
        <v>4818</v>
      </c>
      <c r="G1563" s="62" t="s">
        <v>20</v>
      </c>
      <c r="H1563" s="58"/>
      <c r="I1563" s="56">
        <v>57</v>
      </c>
      <c r="J1563" s="202">
        <v>51.3</v>
      </c>
      <c r="K1563" s="202">
        <v>45.6</v>
      </c>
    </row>
    <row r="1564" ht="31.5" spans="1:11">
      <c r="A1564" s="204">
        <v>78</v>
      </c>
      <c r="B1564" s="204" t="s">
        <v>152</v>
      </c>
      <c r="C1564" s="57" t="s">
        <v>4819</v>
      </c>
      <c r="D1564" s="40" t="s">
        <v>4820</v>
      </c>
      <c r="E1564" s="92" t="s">
        <v>4821</v>
      </c>
      <c r="F1564" s="92" t="s">
        <v>4822</v>
      </c>
      <c r="G1564" s="62" t="s">
        <v>20</v>
      </c>
      <c r="H1564" s="58"/>
      <c r="I1564" s="56">
        <v>9</v>
      </c>
      <c r="J1564" s="202">
        <v>8.1</v>
      </c>
      <c r="K1564" s="202">
        <v>7.2</v>
      </c>
    </row>
    <row r="1565" ht="31.5" spans="1:11">
      <c r="A1565" s="204">
        <v>79</v>
      </c>
      <c r="B1565" s="204" t="s">
        <v>152</v>
      </c>
      <c r="C1565" s="57" t="s">
        <v>4823</v>
      </c>
      <c r="D1565" s="40" t="s">
        <v>4824</v>
      </c>
      <c r="E1565" s="92" t="s">
        <v>4825</v>
      </c>
      <c r="F1565" s="92" t="s">
        <v>4826</v>
      </c>
      <c r="G1565" s="62" t="s">
        <v>20</v>
      </c>
      <c r="H1565" s="58"/>
      <c r="I1565" s="56">
        <v>9</v>
      </c>
      <c r="J1565" s="202">
        <v>8.1</v>
      </c>
      <c r="K1565" s="202">
        <v>7.2</v>
      </c>
    </row>
    <row r="1566" ht="31.5" spans="1:11">
      <c r="A1566" s="204">
        <v>80</v>
      </c>
      <c r="B1566" s="204" t="s">
        <v>152</v>
      </c>
      <c r="C1566" s="57" t="s">
        <v>4827</v>
      </c>
      <c r="D1566" s="40" t="s">
        <v>4828</v>
      </c>
      <c r="E1566" s="92" t="s">
        <v>4829</v>
      </c>
      <c r="F1566" s="92" t="s">
        <v>4830</v>
      </c>
      <c r="G1566" s="62" t="s">
        <v>20</v>
      </c>
      <c r="H1566" s="58"/>
      <c r="I1566" s="77">
        <v>8.2</v>
      </c>
      <c r="J1566" s="202">
        <v>7.2</v>
      </c>
      <c r="K1566" s="202">
        <v>6.4</v>
      </c>
    </row>
    <row r="1567" ht="31.5" spans="1:11">
      <c r="A1567" s="204">
        <v>81</v>
      </c>
      <c r="B1567" s="204" t="s">
        <v>210</v>
      </c>
      <c r="C1567" s="57" t="s">
        <v>4831</v>
      </c>
      <c r="D1567" s="40" t="s">
        <v>4832</v>
      </c>
      <c r="E1567" s="92" t="s">
        <v>4833</v>
      </c>
      <c r="F1567" s="92" t="s">
        <v>4834</v>
      </c>
      <c r="G1567" s="62" t="s">
        <v>473</v>
      </c>
      <c r="H1567" s="92" t="s">
        <v>4835</v>
      </c>
      <c r="I1567" s="77">
        <v>45.1</v>
      </c>
      <c r="J1567" s="202">
        <v>40.5</v>
      </c>
      <c r="K1567" s="202">
        <v>36</v>
      </c>
    </row>
    <row r="1568" ht="31.5" spans="1:11">
      <c r="A1568" s="204"/>
      <c r="B1568" s="204" t="s">
        <v>210</v>
      </c>
      <c r="C1568" s="57" t="s">
        <v>4836</v>
      </c>
      <c r="D1568" s="40" t="s">
        <v>4837</v>
      </c>
      <c r="E1568" s="58"/>
      <c r="F1568" s="58"/>
      <c r="G1568" s="62" t="s">
        <v>473</v>
      </c>
      <c r="H1568" s="58"/>
      <c r="I1568" s="80">
        <v>0.3</v>
      </c>
      <c r="J1568" s="139">
        <v>0.3</v>
      </c>
      <c r="K1568" s="139">
        <v>0.3</v>
      </c>
    </row>
    <row r="1569" ht="47.25" spans="1:11">
      <c r="A1569" s="204">
        <v>82</v>
      </c>
      <c r="B1569" s="204" t="s">
        <v>885</v>
      </c>
      <c r="C1569" s="57" t="s">
        <v>4838</v>
      </c>
      <c r="D1569" s="40" t="s">
        <v>4839</v>
      </c>
      <c r="E1569" s="92" t="s">
        <v>4840</v>
      </c>
      <c r="F1569" s="92" t="s">
        <v>4841</v>
      </c>
      <c r="G1569" s="62" t="s">
        <v>473</v>
      </c>
      <c r="H1569" s="92" t="s">
        <v>4835</v>
      </c>
      <c r="I1569" s="77">
        <v>2119.7</v>
      </c>
      <c r="J1569" s="202">
        <v>1908</v>
      </c>
      <c r="K1569" s="202">
        <v>1696</v>
      </c>
    </row>
    <row r="1570" ht="31.5" spans="1:11">
      <c r="A1570" s="204"/>
      <c r="B1570" s="204" t="s">
        <v>885</v>
      </c>
      <c r="C1570" s="57" t="s">
        <v>4842</v>
      </c>
      <c r="D1570" s="135" t="s">
        <v>4843</v>
      </c>
      <c r="E1570" s="167"/>
      <c r="F1570" s="167"/>
      <c r="G1570" s="136" t="s">
        <v>473</v>
      </c>
      <c r="H1570" s="167"/>
      <c r="I1570" s="80">
        <v>0.3</v>
      </c>
      <c r="J1570" s="139">
        <v>0.3</v>
      </c>
      <c r="K1570" s="139">
        <v>0.3</v>
      </c>
    </row>
    <row r="1571" ht="31.5" spans="1:11">
      <c r="A1571" s="204">
        <v>83</v>
      </c>
      <c r="B1571" s="204" t="s">
        <v>210</v>
      </c>
      <c r="C1571" s="57" t="s">
        <v>4844</v>
      </c>
      <c r="D1571" s="135" t="s">
        <v>4845</v>
      </c>
      <c r="E1571" s="168" t="s">
        <v>4846</v>
      </c>
      <c r="F1571" s="168" t="s">
        <v>4847</v>
      </c>
      <c r="G1571" s="136" t="s">
        <v>473</v>
      </c>
      <c r="H1571" s="168" t="s">
        <v>4848</v>
      </c>
      <c r="I1571" s="56">
        <v>35</v>
      </c>
      <c r="J1571" s="202">
        <v>31.5</v>
      </c>
      <c r="K1571" s="202">
        <v>28</v>
      </c>
    </row>
    <row r="1572" ht="47.25" spans="1:11">
      <c r="A1572" s="204">
        <v>84</v>
      </c>
      <c r="B1572" s="204" t="s">
        <v>210</v>
      </c>
      <c r="C1572" s="57" t="s">
        <v>4849</v>
      </c>
      <c r="D1572" s="135" t="s">
        <v>4850</v>
      </c>
      <c r="E1572" s="168" t="s">
        <v>4851</v>
      </c>
      <c r="F1572" s="168" t="s">
        <v>4852</v>
      </c>
      <c r="G1572" s="136" t="s">
        <v>473</v>
      </c>
      <c r="H1572" s="168" t="s">
        <v>4835</v>
      </c>
      <c r="I1572" s="56">
        <v>14</v>
      </c>
      <c r="J1572" s="202">
        <v>12.6</v>
      </c>
      <c r="K1572" s="202">
        <v>11.2</v>
      </c>
    </row>
    <row r="1573" ht="47.25" spans="1:11">
      <c r="A1573" s="204">
        <v>85</v>
      </c>
      <c r="B1573" s="204" t="s">
        <v>210</v>
      </c>
      <c r="C1573" s="57" t="s">
        <v>4853</v>
      </c>
      <c r="D1573" s="135" t="s">
        <v>4854</v>
      </c>
      <c r="E1573" s="168" t="s">
        <v>4855</v>
      </c>
      <c r="F1573" s="168" t="s">
        <v>4490</v>
      </c>
      <c r="G1573" s="136" t="s">
        <v>473</v>
      </c>
      <c r="H1573" s="167"/>
      <c r="I1573" s="77">
        <v>78.72</v>
      </c>
      <c r="J1573" s="202">
        <v>71.1</v>
      </c>
      <c r="K1573" s="202">
        <v>63.2</v>
      </c>
    </row>
    <row r="1574" ht="31.5" spans="1:11">
      <c r="A1574" s="204"/>
      <c r="B1574" s="204" t="s">
        <v>210</v>
      </c>
      <c r="C1574" s="57" t="s">
        <v>4856</v>
      </c>
      <c r="D1574" s="135" t="s">
        <v>4857</v>
      </c>
      <c r="E1574" s="167"/>
      <c r="F1574" s="167"/>
      <c r="G1574" s="136" t="s">
        <v>473</v>
      </c>
      <c r="H1574" s="39"/>
      <c r="I1574" s="80">
        <v>0.3</v>
      </c>
      <c r="J1574" s="139">
        <v>0.3</v>
      </c>
      <c r="K1574" s="139">
        <v>0.3</v>
      </c>
    </row>
    <row r="1575" ht="94.5" spans="1:11">
      <c r="A1575" s="204">
        <v>86</v>
      </c>
      <c r="B1575" s="204" t="s">
        <v>210</v>
      </c>
      <c r="C1575" s="57" t="s">
        <v>4858</v>
      </c>
      <c r="D1575" s="135" t="s">
        <v>4859</v>
      </c>
      <c r="E1575" s="168" t="s">
        <v>4860</v>
      </c>
      <c r="F1575" s="168" t="s">
        <v>4861</v>
      </c>
      <c r="G1575" s="136" t="s">
        <v>20</v>
      </c>
      <c r="H1575" s="39" t="s">
        <v>4862</v>
      </c>
      <c r="I1575" s="77">
        <v>49.2</v>
      </c>
      <c r="J1575" s="202">
        <v>44.1</v>
      </c>
      <c r="K1575" s="202">
        <v>39.2</v>
      </c>
    </row>
    <row r="1576" ht="31.5" spans="1:11">
      <c r="A1576" s="204"/>
      <c r="B1576" s="204" t="s">
        <v>210</v>
      </c>
      <c r="C1576" s="57" t="s">
        <v>4863</v>
      </c>
      <c r="D1576" s="40" t="s">
        <v>4864</v>
      </c>
      <c r="E1576" s="39"/>
      <c r="F1576" s="137"/>
      <c r="G1576" s="136" t="s">
        <v>20</v>
      </c>
      <c r="H1576" s="39"/>
      <c r="I1576" s="139">
        <v>0.3</v>
      </c>
      <c r="J1576" s="139">
        <v>0.3</v>
      </c>
      <c r="K1576" s="139">
        <v>0.3</v>
      </c>
    </row>
    <row r="1577" ht="31.5" spans="1:11">
      <c r="A1577" s="204"/>
      <c r="B1577" s="204" t="s">
        <v>210</v>
      </c>
      <c r="C1577" s="57" t="s">
        <v>4865</v>
      </c>
      <c r="D1577" s="40" t="s">
        <v>4866</v>
      </c>
      <c r="E1577" s="39"/>
      <c r="F1577" s="137"/>
      <c r="G1577" s="136" t="s">
        <v>20</v>
      </c>
      <c r="H1577" s="39"/>
      <c r="I1577" s="201">
        <v>19.68</v>
      </c>
      <c r="J1577" s="202">
        <v>18</v>
      </c>
      <c r="K1577" s="202">
        <v>16</v>
      </c>
    </row>
    <row r="1578" ht="78.75" spans="1:11">
      <c r="A1578" s="204">
        <v>87</v>
      </c>
      <c r="B1578" s="204" t="s">
        <v>210</v>
      </c>
      <c r="C1578" s="57" t="s">
        <v>4867</v>
      </c>
      <c r="D1578" s="40" t="s">
        <v>4868</v>
      </c>
      <c r="E1578" s="40" t="s">
        <v>4869</v>
      </c>
      <c r="F1578" s="135" t="s">
        <v>4477</v>
      </c>
      <c r="G1578" s="136" t="s">
        <v>20</v>
      </c>
      <c r="H1578" s="39" t="s">
        <v>4870</v>
      </c>
      <c r="I1578" s="201">
        <v>125.46</v>
      </c>
      <c r="J1578" s="202">
        <v>112.5</v>
      </c>
      <c r="K1578" s="202">
        <v>100</v>
      </c>
    </row>
    <row r="1579" ht="31.5" spans="1:11">
      <c r="A1579" s="204"/>
      <c r="B1579" s="204" t="s">
        <v>210</v>
      </c>
      <c r="C1579" s="57" t="s">
        <v>4871</v>
      </c>
      <c r="D1579" s="40" t="s">
        <v>4872</v>
      </c>
      <c r="E1579" s="58"/>
      <c r="F1579" s="58"/>
      <c r="G1579" s="136" t="s">
        <v>20</v>
      </c>
      <c r="H1579" s="167"/>
      <c r="I1579" s="80">
        <v>0.3</v>
      </c>
      <c r="J1579" s="139">
        <v>0.3</v>
      </c>
      <c r="K1579" s="139">
        <v>0.3</v>
      </c>
    </row>
    <row r="1580" ht="47.25" spans="1:11">
      <c r="A1580" s="204">
        <v>88</v>
      </c>
      <c r="B1580" s="204" t="s">
        <v>885</v>
      </c>
      <c r="C1580" s="57" t="s">
        <v>4873</v>
      </c>
      <c r="D1580" s="40" t="s">
        <v>4874</v>
      </c>
      <c r="E1580" s="92" t="s">
        <v>4875</v>
      </c>
      <c r="F1580" s="92" t="s">
        <v>4876</v>
      </c>
      <c r="G1580" s="136" t="s">
        <v>4877</v>
      </c>
      <c r="H1580" s="167"/>
      <c r="I1580" s="77">
        <v>1315.28</v>
      </c>
      <c r="J1580" s="202">
        <v>1183.5</v>
      </c>
      <c r="K1580" s="202">
        <v>1052</v>
      </c>
    </row>
    <row r="1581" ht="31.5" spans="1:11">
      <c r="A1581" s="204"/>
      <c r="B1581" s="204" t="s">
        <v>885</v>
      </c>
      <c r="C1581" s="57" t="s">
        <v>4878</v>
      </c>
      <c r="D1581" s="40" t="s">
        <v>4879</v>
      </c>
      <c r="E1581" s="58"/>
      <c r="F1581" s="58"/>
      <c r="G1581" s="136" t="s">
        <v>4877</v>
      </c>
      <c r="H1581" s="58"/>
      <c r="I1581" s="80">
        <v>0.3</v>
      </c>
      <c r="J1581" s="139">
        <v>0.3</v>
      </c>
      <c r="K1581" s="139">
        <v>0.3</v>
      </c>
    </row>
    <row r="1582" ht="47.25" spans="1:11">
      <c r="A1582" s="204">
        <v>89</v>
      </c>
      <c r="B1582" s="204" t="s">
        <v>885</v>
      </c>
      <c r="C1582" s="57" t="s">
        <v>4880</v>
      </c>
      <c r="D1582" s="40" t="s">
        <v>4881</v>
      </c>
      <c r="E1582" s="92" t="s">
        <v>4882</v>
      </c>
      <c r="F1582" s="92" t="s">
        <v>4883</v>
      </c>
      <c r="G1582" s="62" t="s">
        <v>20</v>
      </c>
      <c r="H1582" s="58" t="s">
        <v>4884</v>
      </c>
      <c r="I1582" s="77">
        <v>1666.24</v>
      </c>
      <c r="J1582" s="202">
        <v>1499.4</v>
      </c>
      <c r="K1582" s="202">
        <v>1332.8</v>
      </c>
    </row>
    <row r="1583" ht="31.5" spans="1:11">
      <c r="A1583" s="204"/>
      <c r="B1583" s="204" t="s">
        <v>885</v>
      </c>
      <c r="C1583" s="57" t="s">
        <v>4885</v>
      </c>
      <c r="D1583" s="40" t="s">
        <v>4886</v>
      </c>
      <c r="E1583" s="58"/>
      <c r="F1583" s="58"/>
      <c r="G1583" s="62" t="s">
        <v>20</v>
      </c>
      <c r="H1583" s="58"/>
      <c r="I1583" s="80">
        <v>0.3</v>
      </c>
      <c r="J1583" s="139">
        <v>0.3</v>
      </c>
      <c r="K1583" s="139">
        <v>0.3</v>
      </c>
    </row>
    <row r="1584" ht="47.25" spans="1:11">
      <c r="A1584" s="204">
        <v>90</v>
      </c>
      <c r="B1584" s="204" t="s">
        <v>885</v>
      </c>
      <c r="C1584" s="57" t="s">
        <v>4887</v>
      </c>
      <c r="D1584" s="40" t="s">
        <v>4888</v>
      </c>
      <c r="E1584" s="92" t="s">
        <v>4889</v>
      </c>
      <c r="F1584" s="92" t="s">
        <v>4890</v>
      </c>
      <c r="G1584" s="62" t="s">
        <v>20</v>
      </c>
      <c r="H1584" s="205"/>
      <c r="I1584" s="77">
        <v>2945.44</v>
      </c>
      <c r="J1584" s="202">
        <v>2650.5</v>
      </c>
      <c r="K1584" s="202">
        <v>2356</v>
      </c>
    </row>
    <row r="1585" ht="15.75" spans="1:11">
      <c r="A1585" s="204"/>
      <c r="B1585" s="204" t="s">
        <v>885</v>
      </c>
      <c r="C1585" s="57" t="s">
        <v>4891</v>
      </c>
      <c r="D1585" s="40" t="s">
        <v>4892</v>
      </c>
      <c r="E1585" s="58"/>
      <c r="F1585" s="58"/>
      <c r="G1585" s="62" t="s">
        <v>20</v>
      </c>
      <c r="H1585" s="58"/>
      <c r="I1585" s="80">
        <v>0.3</v>
      </c>
      <c r="J1585" s="139">
        <v>0.3</v>
      </c>
      <c r="K1585" s="139">
        <v>0.3</v>
      </c>
    </row>
    <row r="1586" ht="47.25" spans="1:11">
      <c r="A1586" s="204">
        <v>91</v>
      </c>
      <c r="B1586" s="204" t="s">
        <v>885</v>
      </c>
      <c r="C1586" s="57" t="s">
        <v>4893</v>
      </c>
      <c r="D1586" s="40" t="s">
        <v>4894</v>
      </c>
      <c r="E1586" s="92" t="s">
        <v>4895</v>
      </c>
      <c r="F1586" s="92" t="s">
        <v>4896</v>
      </c>
      <c r="G1586" s="62" t="s">
        <v>473</v>
      </c>
      <c r="H1586" s="58"/>
      <c r="I1586" s="56">
        <v>1025</v>
      </c>
      <c r="J1586" s="202">
        <v>922.5</v>
      </c>
      <c r="K1586" s="202">
        <v>820</v>
      </c>
    </row>
    <row r="1587" ht="15.75" spans="1:11">
      <c r="A1587" s="204"/>
      <c r="B1587" s="204" t="s">
        <v>885</v>
      </c>
      <c r="C1587" s="57" t="s">
        <v>4897</v>
      </c>
      <c r="D1587" s="40" t="s">
        <v>4898</v>
      </c>
      <c r="E1587" s="58"/>
      <c r="F1587" s="58"/>
      <c r="G1587" s="62" t="s">
        <v>473</v>
      </c>
      <c r="H1587" s="58"/>
      <c r="I1587" s="80">
        <v>0.3</v>
      </c>
      <c r="J1587" s="139">
        <v>0.3</v>
      </c>
      <c r="K1587" s="139">
        <v>0.3</v>
      </c>
    </row>
    <row r="1588" ht="31.5" spans="1:11">
      <c r="A1588" s="204"/>
      <c r="B1588" s="204" t="s">
        <v>885</v>
      </c>
      <c r="C1588" s="57" t="s">
        <v>4899</v>
      </c>
      <c r="D1588" s="40" t="s">
        <v>4900</v>
      </c>
      <c r="E1588" s="58"/>
      <c r="F1588" s="58"/>
      <c r="G1588" s="62" t="s">
        <v>473</v>
      </c>
      <c r="H1588" s="58"/>
      <c r="I1588" s="56">
        <v>1025</v>
      </c>
      <c r="J1588" s="202">
        <v>922.5</v>
      </c>
      <c r="K1588" s="202">
        <v>820</v>
      </c>
    </row>
    <row r="1589" ht="47.25" spans="1:11">
      <c r="A1589" s="204">
        <v>92</v>
      </c>
      <c r="B1589" s="204" t="s">
        <v>885</v>
      </c>
      <c r="C1589" s="57" t="s">
        <v>4901</v>
      </c>
      <c r="D1589" s="40" t="s">
        <v>4902</v>
      </c>
      <c r="E1589" s="92" t="s">
        <v>4903</v>
      </c>
      <c r="F1589" s="92" t="s">
        <v>4904</v>
      </c>
      <c r="G1589" s="62" t="s">
        <v>473</v>
      </c>
      <c r="H1589" s="58"/>
      <c r="I1589" s="56">
        <v>2050</v>
      </c>
      <c r="J1589" s="202">
        <v>1845</v>
      </c>
      <c r="K1589" s="202">
        <v>1640</v>
      </c>
    </row>
    <row r="1590" ht="15.75" spans="1:11">
      <c r="A1590" s="204"/>
      <c r="B1590" s="204" t="s">
        <v>885</v>
      </c>
      <c r="C1590" s="57" t="s">
        <v>4905</v>
      </c>
      <c r="D1590" s="40" t="s">
        <v>4906</v>
      </c>
      <c r="E1590" s="58"/>
      <c r="F1590" s="58"/>
      <c r="G1590" s="62" t="s">
        <v>473</v>
      </c>
      <c r="H1590" s="58"/>
      <c r="I1590" s="80">
        <v>0.3</v>
      </c>
      <c r="J1590" s="139">
        <v>0.3</v>
      </c>
      <c r="K1590" s="139">
        <v>0.3</v>
      </c>
    </row>
    <row r="1591" ht="31.5" spans="1:11">
      <c r="A1591" s="204"/>
      <c r="B1591" s="204" t="s">
        <v>885</v>
      </c>
      <c r="C1591" s="57" t="s">
        <v>4907</v>
      </c>
      <c r="D1591" s="40" t="s">
        <v>4908</v>
      </c>
      <c r="E1591" s="58"/>
      <c r="F1591" s="58"/>
      <c r="G1591" s="62" t="s">
        <v>473</v>
      </c>
      <c r="H1591" s="58"/>
      <c r="I1591" s="56">
        <v>1025</v>
      </c>
      <c r="J1591" s="202">
        <v>922.5</v>
      </c>
      <c r="K1591" s="202">
        <v>820</v>
      </c>
    </row>
    <row r="1592" ht="47.25" spans="1:11">
      <c r="A1592" s="204">
        <v>93</v>
      </c>
      <c r="B1592" s="204" t="s">
        <v>885</v>
      </c>
      <c r="C1592" s="57" t="s">
        <v>4909</v>
      </c>
      <c r="D1592" s="40" t="s">
        <v>4910</v>
      </c>
      <c r="E1592" s="92" t="s">
        <v>4911</v>
      </c>
      <c r="F1592" s="92" t="s">
        <v>4912</v>
      </c>
      <c r="G1592" s="62" t="s">
        <v>20</v>
      </c>
      <c r="H1592" s="58"/>
      <c r="I1592" s="56">
        <v>800</v>
      </c>
      <c r="J1592" s="202">
        <v>720</v>
      </c>
      <c r="K1592" s="202">
        <v>640</v>
      </c>
    </row>
    <row r="1593" ht="31.5" spans="1:11">
      <c r="A1593" s="204"/>
      <c r="B1593" s="204" t="s">
        <v>885</v>
      </c>
      <c r="C1593" s="57" t="s">
        <v>4913</v>
      </c>
      <c r="D1593" s="40" t="s">
        <v>4914</v>
      </c>
      <c r="E1593" s="58"/>
      <c r="F1593" s="58"/>
      <c r="G1593" s="62" t="s">
        <v>20</v>
      </c>
      <c r="H1593" s="58"/>
      <c r="I1593" s="80">
        <v>0.3</v>
      </c>
      <c r="J1593" s="139">
        <v>0.3</v>
      </c>
      <c r="K1593" s="139">
        <v>0.3</v>
      </c>
    </row>
    <row r="1594" ht="47.25" spans="1:11">
      <c r="A1594" s="204">
        <v>94</v>
      </c>
      <c r="B1594" s="204" t="s">
        <v>885</v>
      </c>
      <c r="C1594" s="57" t="s">
        <v>4915</v>
      </c>
      <c r="D1594" s="40" t="s">
        <v>4916</v>
      </c>
      <c r="E1594" s="92" t="s">
        <v>4917</v>
      </c>
      <c r="F1594" s="92" t="s">
        <v>4918</v>
      </c>
      <c r="G1594" s="62" t="s">
        <v>20</v>
      </c>
      <c r="H1594" s="58"/>
      <c r="I1594" s="73" t="s">
        <v>137</v>
      </c>
      <c r="J1594" s="206" t="s">
        <v>137</v>
      </c>
      <c r="K1594" s="206" t="s">
        <v>137</v>
      </c>
    </row>
    <row r="1595" ht="31.5" spans="1:11">
      <c r="A1595" s="204"/>
      <c r="B1595" s="204" t="s">
        <v>885</v>
      </c>
      <c r="C1595" s="57" t="s">
        <v>4919</v>
      </c>
      <c r="D1595" s="40" t="s">
        <v>4920</v>
      </c>
      <c r="E1595" s="58"/>
      <c r="F1595" s="58"/>
      <c r="G1595" s="62" t="s">
        <v>20</v>
      </c>
      <c r="H1595" s="58"/>
      <c r="I1595" s="80">
        <v>0.3</v>
      </c>
      <c r="J1595" s="139">
        <v>0.3</v>
      </c>
      <c r="K1595" s="139">
        <v>0.3</v>
      </c>
    </row>
    <row r="1596" ht="31.5" spans="1:11">
      <c r="A1596" s="204"/>
      <c r="B1596" s="204" t="s">
        <v>885</v>
      </c>
      <c r="C1596" s="57" t="s">
        <v>4921</v>
      </c>
      <c r="D1596" s="40" t="s">
        <v>4922</v>
      </c>
      <c r="E1596" s="58"/>
      <c r="F1596" s="58"/>
      <c r="G1596" s="62" t="s">
        <v>20</v>
      </c>
      <c r="H1596" s="58"/>
      <c r="I1596" s="73" t="s">
        <v>137</v>
      </c>
      <c r="J1596" s="206" t="s">
        <v>137</v>
      </c>
      <c r="K1596" s="206" t="s">
        <v>137</v>
      </c>
    </row>
    <row r="1597" ht="47.25" spans="1:11">
      <c r="A1597" s="204">
        <v>95</v>
      </c>
      <c r="B1597" s="204" t="s">
        <v>885</v>
      </c>
      <c r="C1597" s="57" t="s">
        <v>4923</v>
      </c>
      <c r="D1597" s="40" t="s">
        <v>4924</v>
      </c>
      <c r="E1597" s="92" t="s">
        <v>4925</v>
      </c>
      <c r="F1597" s="92" t="s">
        <v>4926</v>
      </c>
      <c r="G1597" s="62" t="s">
        <v>20</v>
      </c>
      <c r="H1597" s="58"/>
      <c r="I1597" s="77">
        <v>642.88</v>
      </c>
      <c r="J1597" s="202">
        <v>578.7</v>
      </c>
      <c r="K1597" s="202">
        <v>514.4</v>
      </c>
    </row>
    <row r="1598" ht="31.5" spans="1:11">
      <c r="A1598" s="204"/>
      <c r="B1598" s="204" t="s">
        <v>885</v>
      </c>
      <c r="C1598" s="57" t="s">
        <v>4927</v>
      </c>
      <c r="D1598" s="40" t="s">
        <v>4928</v>
      </c>
      <c r="E1598" s="58"/>
      <c r="F1598" s="58"/>
      <c r="G1598" s="62" t="s">
        <v>20</v>
      </c>
      <c r="H1598" s="58"/>
      <c r="I1598" s="80">
        <v>0.3</v>
      </c>
      <c r="J1598" s="139">
        <v>0.3</v>
      </c>
      <c r="K1598" s="139">
        <v>0.3</v>
      </c>
    </row>
    <row r="1599" ht="47.25" spans="1:11">
      <c r="A1599" s="204">
        <v>96</v>
      </c>
      <c r="B1599" s="204" t="s">
        <v>885</v>
      </c>
      <c r="C1599" s="57" t="s">
        <v>4929</v>
      </c>
      <c r="D1599" s="40" t="s">
        <v>4930</v>
      </c>
      <c r="E1599" s="92" t="s">
        <v>4931</v>
      </c>
      <c r="F1599" s="92" t="s">
        <v>4932</v>
      </c>
      <c r="G1599" s="62" t="s">
        <v>20</v>
      </c>
      <c r="H1599" s="58"/>
      <c r="I1599" s="77">
        <v>1666.24</v>
      </c>
      <c r="J1599" s="202">
        <v>1499.4</v>
      </c>
      <c r="K1599" s="202">
        <v>1332.8</v>
      </c>
    </row>
    <row r="1600" ht="15.75" spans="1:11">
      <c r="A1600" s="204"/>
      <c r="B1600" s="204" t="s">
        <v>885</v>
      </c>
      <c r="C1600" s="57" t="s">
        <v>4933</v>
      </c>
      <c r="D1600" s="40" t="s">
        <v>4934</v>
      </c>
      <c r="E1600" s="58"/>
      <c r="F1600" s="58"/>
      <c r="G1600" s="62" t="s">
        <v>20</v>
      </c>
      <c r="H1600" s="58"/>
      <c r="I1600" s="80">
        <v>0.3</v>
      </c>
      <c r="J1600" s="139">
        <v>0.3</v>
      </c>
      <c r="K1600" s="139">
        <v>0.3</v>
      </c>
    </row>
    <row r="1601" ht="47.25" spans="1:11">
      <c r="A1601" s="204">
        <v>97</v>
      </c>
      <c r="B1601" s="204" t="s">
        <v>885</v>
      </c>
      <c r="C1601" s="57" t="s">
        <v>4935</v>
      </c>
      <c r="D1601" s="40" t="s">
        <v>4936</v>
      </c>
      <c r="E1601" s="92" t="s">
        <v>4937</v>
      </c>
      <c r="F1601" s="92" t="s">
        <v>4938</v>
      </c>
      <c r="G1601" s="62" t="s">
        <v>466</v>
      </c>
      <c r="H1601" s="92" t="s">
        <v>4939</v>
      </c>
      <c r="I1601" s="77">
        <v>875.76</v>
      </c>
      <c r="J1601" s="202">
        <v>788.4</v>
      </c>
      <c r="K1601" s="202">
        <v>700.8</v>
      </c>
    </row>
    <row r="1602" ht="31.5" spans="1:11">
      <c r="A1602" s="204"/>
      <c r="B1602" s="204" t="s">
        <v>885</v>
      </c>
      <c r="C1602" s="57" t="s">
        <v>4940</v>
      </c>
      <c r="D1602" s="40" t="s">
        <v>4941</v>
      </c>
      <c r="E1602" s="58"/>
      <c r="F1602" s="58"/>
      <c r="G1602" s="62" t="s">
        <v>466</v>
      </c>
      <c r="H1602" s="58"/>
      <c r="I1602" s="80">
        <v>0.3</v>
      </c>
      <c r="J1602" s="139">
        <v>0.3</v>
      </c>
      <c r="K1602" s="139">
        <v>0.3</v>
      </c>
    </row>
    <row r="1603" ht="47.25" spans="1:11">
      <c r="A1603" s="204">
        <v>98</v>
      </c>
      <c r="B1603" s="204" t="s">
        <v>885</v>
      </c>
      <c r="C1603" s="57" t="s">
        <v>4942</v>
      </c>
      <c r="D1603" s="40" t="s">
        <v>4943</v>
      </c>
      <c r="E1603" s="92" t="s">
        <v>4944</v>
      </c>
      <c r="F1603" s="92" t="s">
        <v>4945</v>
      </c>
      <c r="G1603" s="62" t="s">
        <v>20</v>
      </c>
      <c r="H1603" s="58"/>
      <c r="I1603" s="56">
        <v>2072</v>
      </c>
      <c r="J1603" s="202">
        <v>1864.8</v>
      </c>
      <c r="K1603" s="202">
        <v>1657.6</v>
      </c>
    </row>
    <row r="1604" ht="15.75" spans="1:11">
      <c r="A1604" s="204"/>
      <c r="B1604" s="204" t="s">
        <v>885</v>
      </c>
      <c r="C1604" s="57" t="s">
        <v>4946</v>
      </c>
      <c r="D1604" s="40" t="s">
        <v>4947</v>
      </c>
      <c r="E1604" s="58"/>
      <c r="F1604" s="167"/>
      <c r="G1604" s="62" t="s">
        <v>20</v>
      </c>
      <c r="H1604" s="58"/>
      <c r="I1604" s="80">
        <v>0.3</v>
      </c>
      <c r="J1604" s="139">
        <v>0.3</v>
      </c>
      <c r="K1604" s="139">
        <v>0.3</v>
      </c>
    </row>
    <row r="1605" ht="47.25" spans="1:11">
      <c r="A1605" s="204">
        <v>99</v>
      </c>
      <c r="B1605" s="204" t="s">
        <v>885</v>
      </c>
      <c r="C1605" s="57" t="s">
        <v>4948</v>
      </c>
      <c r="D1605" s="40" t="s">
        <v>4949</v>
      </c>
      <c r="E1605" s="92" t="s">
        <v>4950</v>
      </c>
      <c r="F1605" s="168" t="s">
        <v>4951</v>
      </c>
      <c r="G1605" s="62" t="s">
        <v>473</v>
      </c>
      <c r="H1605" s="58"/>
      <c r="I1605" s="56">
        <v>893</v>
      </c>
      <c r="J1605" s="202">
        <v>803.7</v>
      </c>
      <c r="K1605" s="202">
        <v>714.4</v>
      </c>
    </row>
    <row r="1606" ht="31.5" spans="1:11">
      <c r="A1606" s="204"/>
      <c r="B1606" s="204" t="s">
        <v>885</v>
      </c>
      <c r="C1606" s="57" t="s">
        <v>4952</v>
      </c>
      <c r="D1606" s="40" t="s">
        <v>4953</v>
      </c>
      <c r="E1606" s="58"/>
      <c r="F1606" s="167"/>
      <c r="G1606" s="62" t="s">
        <v>473</v>
      </c>
      <c r="H1606" s="58"/>
      <c r="I1606" s="80">
        <v>0.3</v>
      </c>
      <c r="J1606" s="139">
        <v>0.3</v>
      </c>
      <c r="K1606" s="139">
        <v>0.3</v>
      </c>
    </row>
    <row r="1607" ht="47.25" spans="1:11">
      <c r="A1607" s="204">
        <v>100</v>
      </c>
      <c r="B1607" s="204" t="s">
        <v>885</v>
      </c>
      <c r="C1607" s="57" t="s">
        <v>4954</v>
      </c>
      <c r="D1607" s="40" t="s">
        <v>4955</v>
      </c>
      <c r="E1607" s="92" t="s">
        <v>4956</v>
      </c>
      <c r="F1607" s="168" t="s">
        <v>4951</v>
      </c>
      <c r="G1607" s="62" t="s">
        <v>473</v>
      </c>
      <c r="H1607" s="58"/>
      <c r="I1607" s="56">
        <v>1339</v>
      </c>
      <c r="J1607" s="202">
        <v>1205.1</v>
      </c>
      <c r="K1607" s="202">
        <v>1071.2</v>
      </c>
    </row>
    <row r="1608" ht="31.5" spans="1:11">
      <c r="A1608" s="204"/>
      <c r="B1608" s="204" t="s">
        <v>885</v>
      </c>
      <c r="C1608" s="57" t="s">
        <v>4957</v>
      </c>
      <c r="D1608" s="40" t="s">
        <v>4958</v>
      </c>
      <c r="E1608" s="58"/>
      <c r="F1608" s="167"/>
      <c r="G1608" s="62" t="s">
        <v>473</v>
      </c>
      <c r="H1608" s="58"/>
      <c r="I1608" s="80">
        <v>0.3</v>
      </c>
      <c r="J1608" s="139">
        <v>0.3</v>
      </c>
      <c r="K1608" s="139">
        <v>0.3</v>
      </c>
    </row>
    <row r="1609" ht="31.5" spans="1:11">
      <c r="A1609" s="204"/>
      <c r="B1609" s="204" t="s">
        <v>885</v>
      </c>
      <c r="C1609" s="57" t="s">
        <v>4959</v>
      </c>
      <c r="D1609" s="40" t="s">
        <v>4960</v>
      </c>
      <c r="E1609" s="58"/>
      <c r="F1609" s="167"/>
      <c r="G1609" s="62" t="s">
        <v>473</v>
      </c>
      <c r="H1609" s="58"/>
      <c r="I1609" s="56">
        <v>402</v>
      </c>
      <c r="J1609" s="202">
        <v>361.8</v>
      </c>
      <c r="K1609" s="202">
        <v>321.6</v>
      </c>
    </row>
    <row r="1610" ht="47.25" spans="1:11">
      <c r="A1610" s="204">
        <v>101</v>
      </c>
      <c r="B1610" s="204" t="s">
        <v>885</v>
      </c>
      <c r="C1610" s="57" t="s">
        <v>4961</v>
      </c>
      <c r="D1610" s="40" t="s">
        <v>4962</v>
      </c>
      <c r="E1610" s="92" t="s">
        <v>4963</v>
      </c>
      <c r="F1610" s="168" t="s">
        <v>4951</v>
      </c>
      <c r="G1610" s="62" t="s">
        <v>20</v>
      </c>
      <c r="H1610" s="92" t="s">
        <v>4964</v>
      </c>
      <c r="I1610" s="77">
        <v>2214.5</v>
      </c>
      <c r="J1610" s="202">
        <v>1993.5</v>
      </c>
      <c r="K1610" s="202">
        <v>1772</v>
      </c>
    </row>
    <row r="1611" ht="31.5" spans="1:11">
      <c r="A1611" s="204"/>
      <c r="B1611" s="204" t="s">
        <v>885</v>
      </c>
      <c r="C1611" s="57" t="s">
        <v>4965</v>
      </c>
      <c r="D1611" s="40" t="s">
        <v>4966</v>
      </c>
      <c r="E1611" s="58"/>
      <c r="F1611" s="167"/>
      <c r="G1611" s="62" t="s">
        <v>20</v>
      </c>
      <c r="H1611" s="58"/>
      <c r="I1611" s="80">
        <v>0.3</v>
      </c>
      <c r="J1611" s="139">
        <v>0.3</v>
      </c>
      <c r="K1611" s="139">
        <v>0.3</v>
      </c>
    </row>
    <row r="1612" ht="47.25" spans="1:11">
      <c r="A1612" s="204">
        <v>102</v>
      </c>
      <c r="B1612" s="204" t="s">
        <v>885</v>
      </c>
      <c r="C1612" s="57" t="s">
        <v>4967</v>
      </c>
      <c r="D1612" s="40" t="s">
        <v>4968</v>
      </c>
      <c r="E1612" s="92" t="s">
        <v>4969</v>
      </c>
      <c r="F1612" s="168" t="s">
        <v>4970</v>
      </c>
      <c r="G1612" s="62" t="s">
        <v>20</v>
      </c>
      <c r="H1612" s="92" t="s">
        <v>4971</v>
      </c>
      <c r="I1612" s="56">
        <v>2706</v>
      </c>
      <c r="J1612" s="202">
        <v>2435.4</v>
      </c>
      <c r="K1612" s="202">
        <v>2164.8</v>
      </c>
    </row>
    <row r="1613" ht="31.5" spans="1:11">
      <c r="A1613" s="204"/>
      <c r="B1613" s="204" t="s">
        <v>885</v>
      </c>
      <c r="C1613" s="57" t="s">
        <v>4972</v>
      </c>
      <c r="D1613" s="40" t="s">
        <v>4973</v>
      </c>
      <c r="E1613" s="58"/>
      <c r="F1613" s="167"/>
      <c r="G1613" s="62" t="s">
        <v>20</v>
      </c>
      <c r="H1613" s="39"/>
      <c r="I1613" s="80">
        <v>0.3</v>
      </c>
      <c r="J1613" s="139">
        <v>0.3</v>
      </c>
      <c r="K1613" s="139">
        <v>0.3</v>
      </c>
    </row>
    <row r="1614" ht="31.5" spans="1:11">
      <c r="A1614" s="204"/>
      <c r="B1614" s="204" t="s">
        <v>885</v>
      </c>
      <c r="C1614" s="57" t="s">
        <v>4974</v>
      </c>
      <c r="D1614" s="40" t="s">
        <v>4975</v>
      </c>
      <c r="E1614" s="58"/>
      <c r="F1614" s="167"/>
      <c r="G1614" s="62" t="s">
        <v>20</v>
      </c>
      <c r="H1614" s="39"/>
      <c r="I1614" s="77">
        <v>811.8</v>
      </c>
      <c r="J1614" s="202">
        <v>730.8</v>
      </c>
      <c r="K1614" s="202">
        <v>649.6</v>
      </c>
    </row>
    <row r="1615" ht="94.5" spans="1:11">
      <c r="A1615" s="204">
        <v>103</v>
      </c>
      <c r="B1615" s="204" t="s">
        <v>885</v>
      </c>
      <c r="C1615" s="57" t="s">
        <v>4976</v>
      </c>
      <c r="D1615" s="40" t="s">
        <v>4977</v>
      </c>
      <c r="E1615" s="92" t="s">
        <v>4978</v>
      </c>
      <c r="F1615" s="168" t="s">
        <v>4979</v>
      </c>
      <c r="G1615" s="62" t="s">
        <v>20</v>
      </c>
      <c r="H1615" s="39" t="s">
        <v>4980</v>
      </c>
      <c r="I1615" s="77">
        <v>2976.6</v>
      </c>
      <c r="J1615" s="202">
        <v>2679.3</v>
      </c>
      <c r="K1615" s="202">
        <v>2381.6</v>
      </c>
    </row>
    <row r="1616" ht="31.5" spans="1:11">
      <c r="A1616" s="204"/>
      <c r="B1616" s="204" t="s">
        <v>885</v>
      </c>
      <c r="C1616" s="57" t="s">
        <v>4981</v>
      </c>
      <c r="D1616" s="40" t="s">
        <v>4982</v>
      </c>
      <c r="E1616" s="58"/>
      <c r="F1616" s="167"/>
      <c r="G1616" s="62" t="s">
        <v>20</v>
      </c>
      <c r="H1616" s="58"/>
      <c r="I1616" s="80">
        <v>0.3</v>
      </c>
      <c r="J1616" s="139">
        <v>0.3</v>
      </c>
      <c r="K1616" s="139">
        <v>0.3</v>
      </c>
    </row>
    <row r="1617" ht="31.5" spans="1:11">
      <c r="A1617" s="204"/>
      <c r="B1617" s="204" t="s">
        <v>885</v>
      </c>
      <c r="C1617" s="57" t="s">
        <v>4983</v>
      </c>
      <c r="D1617" s="40" t="s">
        <v>4984</v>
      </c>
      <c r="E1617" s="58"/>
      <c r="F1617" s="167"/>
      <c r="G1617" s="62" t="s">
        <v>20</v>
      </c>
      <c r="H1617" s="58"/>
      <c r="I1617" s="77">
        <v>892.98</v>
      </c>
      <c r="J1617" s="202">
        <v>803.7</v>
      </c>
      <c r="K1617" s="202">
        <v>714.4</v>
      </c>
    </row>
    <row r="1618" ht="47.25" spans="1:11">
      <c r="A1618" s="204">
        <v>104</v>
      </c>
      <c r="B1618" s="204" t="s">
        <v>885</v>
      </c>
      <c r="C1618" s="57" t="s">
        <v>4985</v>
      </c>
      <c r="D1618" s="40" t="s">
        <v>4986</v>
      </c>
      <c r="E1618" s="92" t="s">
        <v>4987</v>
      </c>
      <c r="F1618" s="168" t="s">
        <v>4979</v>
      </c>
      <c r="G1618" s="62" t="s">
        <v>20</v>
      </c>
      <c r="H1618" s="58"/>
      <c r="I1618" s="56">
        <v>1943</v>
      </c>
      <c r="J1618" s="202">
        <v>1748.7</v>
      </c>
      <c r="K1618" s="202">
        <v>1554.4</v>
      </c>
    </row>
    <row r="1619" ht="31.5" spans="1:11">
      <c r="A1619" s="204"/>
      <c r="B1619" s="204" t="s">
        <v>885</v>
      </c>
      <c r="C1619" s="57" t="s">
        <v>4988</v>
      </c>
      <c r="D1619" s="40" t="s">
        <v>4989</v>
      </c>
      <c r="E1619" s="58"/>
      <c r="F1619" s="167"/>
      <c r="G1619" s="62" t="s">
        <v>20</v>
      </c>
      <c r="H1619" s="58"/>
      <c r="I1619" s="80">
        <v>0.3</v>
      </c>
      <c r="J1619" s="139">
        <v>0.3</v>
      </c>
      <c r="K1619" s="139">
        <v>0.3</v>
      </c>
    </row>
    <row r="1620" ht="47.25" spans="1:11">
      <c r="A1620" s="204">
        <v>105</v>
      </c>
      <c r="B1620" s="204" t="s">
        <v>885</v>
      </c>
      <c r="C1620" s="57" t="s">
        <v>4990</v>
      </c>
      <c r="D1620" s="40" t="s">
        <v>4991</v>
      </c>
      <c r="E1620" s="92" t="s">
        <v>4992</v>
      </c>
      <c r="F1620" s="168" t="s">
        <v>4979</v>
      </c>
      <c r="G1620" s="62" t="s">
        <v>20</v>
      </c>
      <c r="H1620" s="58"/>
      <c r="I1620" s="77">
        <v>2507.56</v>
      </c>
      <c r="J1620" s="202">
        <v>2257.2</v>
      </c>
      <c r="K1620" s="202">
        <v>2006.4</v>
      </c>
    </row>
    <row r="1621" ht="31.5" spans="1:11">
      <c r="A1621" s="204"/>
      <c r="B1621" s="204" t="s">
        <v>885</v>
      </c>
      <c r="C1621" s="57" t="s">
        <v>4993</v>
      </c>
      <c r="D1621" s="40" t="s">
        <v>4994</v>
      </c>
      <c r="E1621" s="58"/>
      <c r="F1621" s="167"/>
      <c r="G1621" s="62" t="s">
        <v>20</v>
      </c>
      <c r="H1621" s="39"/>
      <c r="I1621" s="80">
        <v>0.3</v>
      </c>
      <c r="J1621" s="139">
        <v>0.3</v>
      </c>
      <c r="K1621" s="139">
        <v>0.3</v>
      </c>
    </row>
    <row r="1622" ht="31.5" spans="1:11">
      <c r="A1622" s="204"/>
      <c r="B1622" s="204" t="s">
        <v>885</v>
      </c>
      <c r="C1622" s="57" t="s">
        <v>4995</v>
      </c>
      <c r="D1622" s="40" t="s">
        <v>4996</v>
      </c>
      <c r="E1622" s="58"/>
      <c r="F1622" s="167"/>
      <c r="G1622" s="62" t="s">
        <v>20</v>
      </c>
      <c r="H1622" s="39"/>
      <c r="I1622" s="77">
        <v>751.94</v>
      </c>
      <c r="J1622" s="202">
        <v>676.8</v>
      </c>
      <c r="K1622" s="202">
        <v>601.6</v>
      </c>
    </row>
    <row r="1623" ht="63" spans="1:11">
      <c r="A1623" s="204">
        <v>106</v>
      </c>
      <c r="B1623" s="204" t="s">
        <v>885</v>
      </c>
      <c r="C1623" s="57" t="s">
        <v>4997</v>
      </c>
      <c r="D1623" s="40" t="s">
        <v>4998</v>
      </c>
      <c r="E1623" s="92" t="s">
        <v>4999</v>
      </c>
      <c r="F1623" s="168" t="s">
        <v>4979</v>
      </c>
      <c r="G1623" s="62" t="s">
        <v>20</v>
      </c>
      <c r="H1623" s="40" t="s">
        <v>5000</v>
      </c>
      <c r="I1623" s="56">
        <v>4281</v>
      </c>
      <c r="J1623" s="202">
        <v>3852.9</v>
      </c>
      <c r="K1623" s="202">
        <v>3424.8</v>
      </c>
    </row>
    <row r="1624" ht="31.5" spans="1:11">
      <c r="A1624" s="204"/>
      <c r="B1624" s="204" t="s">
        <v>885</v>
      </c>
      <c r="C1624" s="57" t="s">
        <v>5001</v>
      </c>
      <c r="D1624" s="40" t="s">
        <v>5002</v>
      </c>
      <c r="E1624" s="58"/>
      <c r="F1624" s="58"/>
      <c r="G1624" s="62" t="s">
        <v>20</v>
      </c>
      <c r="H1624" s="58"/>
      <c r="I1624" s="80">
        <v>0.3</v>
      </c>
      <c r="J1624" s="139">
        <v>0.3</v>
      </c>
      <c r="K1624" s="139">
        <v>0.3</v>
      </c>
    </row>
    <row r="1625" ht="31.5" spans="1:11">
      <c r="A1625" s="204"/>
      <c r="B1625" s="204" t="s">
        <v>885</v>
      </c>
      <c r="C1625" s="57" t="s">
        <v>5003</v>
      </c>
      <c r="D1625" s="40" t="s">
        <v>5004</v>
      </c>
      <c r="E1625" s="58"/>
      <c r="F1625" s="58"/>
      <c r="G1625" s="62" t="s">
        <v>20</v>
      </c>
      <c r="H1625" s="58"/>
      <c r="I1625" s="56">
        <v>1284</v>
      </c>
      <c r="J1625" s="202">
        <v>1155.6</v>
      </c>
      <c r="K1625" s="202">
        <v>1027.2</v>
      </c>
    </row>
    <row r="1626" ht="157.5" spans="1:11">
      <c r="A1626" s="204">
        <v>107</v>
      </c>
      <c r="B1626" s="204" t="s">
        <v>885</v>
      </c>
      <c r="C1626" s="57" t="s">
        <v>5005</v>
      </c>
      <c r="D1626" s="40" t="s">
        <v>5006</v>
      </c>
      <c r="E1626" s="92" t="s">
        <v>5007</v>
      </c>
      <c r="F1626" s="92" t="s">
        <v>5008</v>
      </c>
      <c r="G1626" s="62" t="s">
        <v>5009</v>
      </c>
      <c r="H1626" s="58" t="s">
        <v>5010</v>
      </c>
      <c r="I1626" s="56">
        <v>1804</v>
      </c>
      <c r="J1626" s="202">
        <v>1623.6</v>
      </c>
      <c r="K1626" s="202">
        <v>1443.2</v>
      </c>
    </row>
    <row r="1627" ht="31.5" spans="1:11">
      <c r="A1627" s="204"/>
      <c r="B1627" s="204" t="s">
        <v>885</v>
      </c>
      <c r="C1627" s="57" t="s">
        <v>5011</v>
      </c>
      <c r="D1627" s="40" t="s">
        <v>5012</v>
      </c>
      <c r="E1627" s="58"/>
      <c r="F1627" s="58"/>
      <c r="G1627" s="62" t="s">
        <v>5009</v>
      </c>
      <c r="H1627" s="58"/>
      <c r="I1627" s="80">
        <v>0.3</v>
      </c>
      <c r="J1627" s="139">
        <v>0.3</v>
      </c>
      <c r="K1627" s="139">
        <v>0.3</v>
      </c>
    </row>
    <row r="1628" ht="220.5" spans="1:11">
      <c r="A1628" s="204">
        <v>108</v>
      </c>
      <c r="B1628" s="204" t="s">
        <v>885</v>
      </c>
      <c r="C1628" s="57" t="s">
        <v>5013</v>
      </c>
      <c r="D1628" s="40" t="s">
        <v>5014</v>
      </c>
      <c r="E1628" s="92" t="s">
        <v>5015</v>
      </c>
      <c r="F1628" s="92" t="s">
        <v>5008</v>
      </c>
      <c r="G1628" s="62" t="s">
        <v>5009</v>
      </c>
      <c r="H1628" s="58" t="s">
        <v>5016</v>
      </c>
      <c r="I1628" s="56">
        <v>2810</v>
      </c>
      <c r="J1628" s="202">
        <v>2529</v>
      </c>
      <c r="K1628" s="202">
        <v>2248</v>
      </c>
    </row>
    <row r="1629" ht="31.5" spans="1:11">
      <c r="A1629" s="204"/>
      <c r="B1629" s="204" t="s">
        <v>885</v>
      </c>
      <c r="C1629" s="57" t="s">
        <v>5017</v>
      </c>
      <c r="D1629" s="40" t="s">
        <v>5018</v>
      </c>
      <c r="E1629" s="58"/>
      <c r="F1629" s="58"/>
      <c r="G1629" s="62" t="s">
        <v>5009</v>
      </c>
      <c r="H1629" s="58"/>
      <c r="I1629" s="80">
        <v>0.3</v>
      </c>
      <c r="J1629" s="139">
        <v>0.3</v>
      </c>
      <c r="K1629" s="139">
        <v>0.3</v>
      </c>
    </row>
    <row r="1630" ht="47.25" spans="1:11">
      <c r="A1630" s="204">
        <v>109</v>
      </c>
      <c r="B1630" s="204" t="s">
        <v>885</v>
      </c>
      <c r="C1630" s="57" t="s">
        <v>5019</v>
      </c>
      <c r="D1630" s="40" t="s">
        <v>5020</v>
      </c>
      <c r="E1630" s="92" t="s">
        <v>5021</v>
      </c>
      <c r="F1630" s="92" t="s">
        <v>5022</v>
      </c>
      <c r="G1630" s="62" t="s">
        <v>20</v>
      </c>
      <c r="H1630" s="58"/>
      <c r="I1630" s="77">
        <v>642.88</v>
      </c>
      <c r="J1630" s="202">
        <v>578.7</v>
      </c>
      <c r="K1630" s="202">
        <v>514.4</v>
      </c>
    </row>
    <row r="1631" ht="31.5" spans="1:11">
      <c r="A1631" s="204"/>
      <c r="B1631" s="204" t="s">
        <v>885</v>
      </c>
      <c r="C1631" s="57" t="s">
        <v>5023</v>
      </c>
      <c r="D1631" s="40" t="s">
        <v>5024</v>
      </c>
      <c r="E1631" s="58"/>
      <c r="F1631" s="58"/>
      <c r="G1631" s="62" t="s">
        <v>20</v>
      </c>
      <c r="H1631" s="58"/>
      <c r="I1631" s="80">
        <v>0.3</v>
      </c>
      <c r="J1631" s="139">
        <v>0.3</v>
      </c>
      <c r="K1631" s="139">
        <v>0.3</v>
      </c>
    </row>
    <row r="1632" ht="31.5" spans="1:11">
      <c r="A1632" s="204">
        <v>110</v>
      </c>
      <c r="B1632" s="204" t="s">
        <v>885</v>
      </c>
      <c r="C1632" s="57" t="s">
        <v>5025</v>
      </c>
      <c r="D1632" s="40" t="s">
        <v>5026</v>
      </c>
      <c r="E1632" s="92" t="s">
        <v>5027</v>
      </c>
      <c r="F1632" s="92" t="s">
        <v>5028</v>
      </c>
      <c r="G1632" s="62" t="s">
        <v>20</v>
      </c>
      <c r="H1632" s="58"/>
      <c r="I1632" s="77">
        <v>255.84</v>
      </c>
      <c r="J1632" s="202">
        <v>230.4</v>
      </c>
      <c r="K1632" s="202">
        <v>204.8</v>
      </c>
    </row>
    <row r="1633" ht="31.5" spans="1:11">
      <c r="A1633" s="204"/>
      <c r="B1633" s="204" t="s">
        <v>885</v>
      </c>
      <c r="C1633" s="57" t="s">
        <v>5029</v>
      </c>
      <c r="D1633" s="40" t="s">
        <v>5030</v>
      </c>
      <c r="E1633" s="58"/>
      <c r="F1633" s="58"/>
      <c r="G1633" s="62" t="s">
        <v>20</v>
      </c>
      <c r="H1633" s="58"/>
      <c r="I1633" s="80">
        <v>0.3</v>
      </c>
      <c r="J1633" s="139">
        <v>0.3</v>
      </c>
      <c r="K1633" s="139">
        <v>0.3</v>
      </c>
    </row>
    <row r="1634" ht="47.25" spans="1:11">
      <c r="A1634" s="204">
        <v>111</v>
      </c>
      <c r="B1634" s="204" t="s">
        <v>885</v>
      </c>
      <c r="C1634" s="57" t="s">
        <v>5031</v>
      </c>
      <c r="D1634" s="40" t="s">
        <v>5032</v>
      </c>
      <c r="E1634" s="92" t="s">
        <v>5033</v>
      </c>
      <c r="F1634" s="92" t="s">
        <v>5034</v>
      </c>
      <c r="G1634" s="62" t="s">
        <v>473</v>
      </c>
      <c r="H1634" s="92" t="s">
        <v>5035</v>
      </c>
      <c r="I1634" s="77">
        <v>1031.56</v>
      </c>
      <c r="J1634" s="202">
        <v>928.8</v>
      </c>
      <c r="K1634" s="202">
        <v>825.6</v>
      </c>
    </row>
    <row r="1635" ht="31.5" spans="1:11">
      <c r="A1635" s="204"/>
      <c r="B1635" s="204" t="s">
        <v>885</v>
      </c>
      <c r="C1635" s="57" t="s">
        <v>5036</v>
      </c>
      <c r="D1635" s="40" t="s">
        <v>5037</v>
      </c>
      <c r="E1635" s="58"/>
      <c r="F1635" s="58"/>
      <c r="G1635" s="62" t="s">
        <v>473</v>
      </c>
      <c r="H1635" s="92"/>
      <c r="I1635" s="80">
        <v>0.3</v>
      </c>
      <c r="J1635" s="139">
        <v>0.3</v>
      </c>
      <c r="K1635" s="139">
        <v>0.3</v>
      </c>
    </row>
    <row r="1636" ht="47.25" spans="1:11">
      <c r="A1636" s="204">
        <v>112</v>
      </c>
      <c r="B1636" s="204" t="s">
        <v>885</v>
      </c>
      <c r="C1636" s="57" t="s">
        <v>5038</v>
      </c>
      <c r="D1636" s="40" t="s">
        <v>5039</v>
      </c>
      <c r="E1636" s="92" t="s">
        <v>5040</v>
      </c>
      <c r="F1636" s="92" t="s">
        <v>5041</v>
      </c>
      <c r="G1636" s="62" t="s">
        <v>20</v>
      </c>
      <c r="H1636" s="58"/>
      <c r="I1636" s="56">
        <v>1450</v>
      </c>
      <c r="J1636" s="202">
        <v>1305</v>
      </c>
      <c r="K1636" s="202">
        <v>1160</v>
      </c>
    </row>
    <row r="1637" ht="31.5" spans="1:11">
      <c r="A1637" s="204"/>
      <c r="B1637" s="204" t="s">
        <v>885</v>
      </c>
      <c r="C1637" s="57" t="s">
        <v>5042</v>
      </c>
      <c r="D1637" s="40" t="s">
        <v>5043</v>
      </c>
      <c r="E1637" s="58"/>
      <c r="F1637" s="167"/>
      <c r="G1637" s="62" t="s">
        <v>20</v>
      </c>
      <c r="H1637" s="58"/>
      <c r="I1637" s="80">
        <v>0.3</v>
      </c>
      <c r="J1637" s="139">
        <v>0.3</v>
      </c>
      <c r="K1637" s="139">
        <v>0.3</v>
      </c>
    </row>
    <row r="1638" ht="47.25" spans="1:11">
      <c r="A1638" s="204">
        <v>113</v>
      </c>
      <c r="B1638" s="204" t="s">
        <v>885</v>
      </c>
      <c r="C1638" s="57" t="s">
        <v>5044</v>
      </c>
      <c r="D1638" s="40" t="s">
        <v>5045</v>
      </c>
      <c r="E1638" s="92" t="s">
        <v>5046</v>
      </c>
      <c r="F1638" s="168" t="s">
        <v>5047</v>
      </c>
      <c r="G1638" s="62" t="s">
        <v>466</v>
      </c>
      <c r="H1638" s="92" t="s">
        <v>5048</v>
      </c>
      <c r="I1638" s="56">
        <v>523</v>
      </c>
      <c r="J1638" s="202">
        <v>470.7</v>
      </c>
      <c r="K1638" s="202">
        <v>418.4</v>
      </c>
    </row>
    <row r="1639" ht="15.75" spans="1:11">
      <c r="A1639" s="204"/>
      <c r="B1639" s="204" t="s">
        <v>885</v>
      </c>
      <c r="C1639" s="57" t="s">
        <v>5049</v>
      </c>
      <c r="D1639" s="40" t="s">
        <v>5050</v>
      </c>
      <c r="E1639" s="58"/>
      <c r="F1639" s="58"/>
      <c r="G1639" s="62" t="s">
        <v>466</v>
      </c>
      <c r="H1639" s="58"/>
      <c r="I1639" s="80">
        <v>0.3</v>
      </c>
      <c r="J1639" s="139">
        <v>0.3</v>
      </c>
      <c r="K1639" s="139">
        <v>0.3</v>
      </c>
    </row>
    <row r="1640" ht="47.25" spans="1:11">
      <c r="A1640" s="204">
        <v>114</v>
      </c>
      <c r="B1640" s="204" t="s">
        <v>885</v>
      </c>
      <c r="C1640" s="57" t="s">
        <v>5051</v>
      </c>
      <c r="D1640" s="40" t="s">
        <v>5052</v>
      </c>
      <c r="E1640" s="92" t="s">
        <v>5053</v>
      </c>
      <c r="F1640" s="92" t="s">
        <v>5054</v>
      </c>
      <c r="G1640" s="62" t="s">
        <v>473</v>
      </c>
      <c r="H1640" s="58"/>
      <c r="I1640" s="77">
        <v>1535.04</v>
      </c>
      <c r="J1640" s="202">
        <v>1381.5</v>
      </c>
      <c r="K1640" s="202">
        <v>1228</v>
      </c>
    </row>
    <row r="1641" ht="15.75" spans="1:11">
      <c r="A1641" s="204"/>
      <c r="B1641" s="204" t="s">
        <v>885</v>
      </c>
      <c r="C1641" s="57" t="s">
        <v>5055</v>
      </c>
      <c r="D1641" s="40" t="s">
        <v>5056</v>
      </c>
      <c r="E1641" s="58"/>
      <c r="F1641" s="58"/>
      <c r="G1641" s="62" t="s">
        <v>473</v>
      </c>
      <c r="H1641" s="58"/>
      <c r="I1641" s="80">
        <v>0.3</v>
      </c>
      <c r="J1641" s="139">
        <v>0.3</v>
      </c>
      <c r="K1641" s="139">
        <v>0.3</v>
      </c>
    </row>
    <row r="1642" ht="31.5" spans="1:11">
      <c r="A1642" s="204">
        <v>115</v>
      </c>
      <c r="B1642" s="204" t="s">
        <v>885</v>
      </c>
      <c r="C1642" s="57" t="s">
        <v>5057</v>
      </c>
      <c r="D1642" s="40" t="s">
        <v>5058</v>
      </c>
      <c r="E1642" s="92" t="s">
        <v>5059</v>
      </c>
      <c r="F1642" s="92" t="s">
        <v>5060</v>
      </c>
      <c r="G1642" s="62" t="s">
        <v>473</v>
      </c>
      <c r="H1642" s="58" t="s">
        <v>5061</v>
      </c>
      <c r="I1642" s="56">
        <v>900</v>
      </c>
      <c r="J1642" s="202">
        <v>810</v>
      </c>
      <c r="K1642" s="202">
        <v>720</v>
      </c>
    </row>
    <row r="1643" ht="31.5" spans="1:11">
      <c r="A1643" s="204"/>
      <c r="B1643" s="204" t="s">
        <v>885</v>
      </c>
      <c r="C1643" s="57" t="s">
        <v>5062</v>
      </c>
      <c r="D1643" s="40" t="s">
        <v>5063</v>
      </c>
      <c r="E1643" s="58"/>
      <c r="F1643" s="58"/>
      <c r="G1643" s="62" t="s">
        <v>473</v>
      </c>
      <c r="H1643" s="58"/>
      <c r="I1643" s="80">
        <v>0.3</v>
      </c>
      <c r="J1643" s="139">
        <v>0.3</v>
      </c>
      <c r="K1643" s="139">
        <v>0.3</v>
      </c>
    </row>
    <row r="1644" ht="47.25" spans="1:11">
      <c r="A1644" s="204">
        <v>116</v>
      </c>
      <c r="B1644" s="204" t="s">
        <v>885</v>
      </c>
      <c r="C1644" s="57" t="s">
        <v>5064</v>
      </c>
      <c r="D1644" s="40" t="s">
        <v>5065</v>
      </c>
      <c r="E1644" s="92" t="s">
        <v>5066</v>
      </c>
      <c r="F1644" s="92" t="s">
        <v>5067</v>
      </c>
      <c r="G1644" s="62" t="s">
        <v>473</v>
      </c>
      <c r="H1644" s="58" t="s">
        <v>5061</v>
      </c>
      <c r="I1644" s="56">
        <v>900</v>
      </c>
      <c r="J1644" s="202">
        <v>810</v>
      </c>
      <c r="K1644" s="202">
        <v>720</v>
      </c>
    </row>
    <row r="1645" ht="31.5" spans="1:11">
      <c r="A1645" s="204"/>
      <c r="B1645" s="204" t="s">
        <v>885</v>
      </c>
      <c r="C1645" s="57" t="s">
        <v>5068</v>
      </c>
      <c r="D1645" s="40" t="s">
        <v>5069</v>
      </c>
      <c r="E1645" s="58"/>
      <c r="F1645" s="58"/>
      <c r="G1645" s="62" t="s">
        <v>473</v>
      </c>
      <c r="H1645" s="58"/>
      <c r="I1645" s="80">
        <v>0.3</v>
      </c>
      <c r="J1645" s="139">
        <v>0.3</v>
      </c>
      <c r="K1645" s="139">
        <v>0.3</v>
      </c>
    </row>
    <row r="1646" ht="47.25" spans="1:11">
      <c r="A1646" s="204">
        <v>117</v>
      </c>
      <c r="B1646" s="204" t="s">
        <v>885</v>
      </c>
      <c r="C1646" s="57" t="s">
        <v>5070</v>
      </c>
      <c r="D1646" s="40" t="s">
        <v>5071</v>
      </c>
      <c r="E1646" s="92" t="s">
        <v>5072</v>
      </c>
      <c r="F1646" s="92" t="s">
        <v>5073</v>
      </c>
      <c r="G1646" s="62" t="s">
        <v>473</v>
      </c>
      <c r="H1646" s="58"/>
      <c r="I1646" s="77">
        <v>1279.2</v>
      </c>
      <c r="J1646" s="202">
        <v>1151.1</v>
      </c>
      <c r="K1646" s="202">
        <v>1023.2</v>
      </c>
    </row>
    <row r="1647" ht="31.5" spans="1:11">
      <c r="A1647" s="204"/>
      <c r="B1647" s="204" t="s">
        <v>885</v>
      </c>
      <c r="C1647" s="57" t="s">
        <v>5074</v>
      </c>
      <c r="D1647" s="40" t="s">
        <v>5075</v>
      </c>
      <c r="E1647" s="58"/>
      <c r="F1647" s="58"/>
      <c r="G1647" s="62" t="s">
        <v>473</v>
      </c>
      <c r="H1647" s="58"/>
      <c r="I1647" s="80">
        <v>0.3</v>
      </c>
      <c r="J1647" s="139">
        <v>0.3</v>
      </c>
      <c r="K1647" s="139">
        <v>0.3</v>
      </c>
    </row>
    <row r="1648" ht="47.25" spans="1:11">
      <c r="A1648" s="204">
        <v>118</v>
      </c>
      <c r="B1648" s="204" t="s">
        <v>885</v>
      </c>
      <c r="C1648" s="57" t="s">
        <v>5076</v>
      </c>
      <c r="D1648" s="40" t="s">
        <v>5077</v>
      </c>
      <c r="E1648" s="92" t="s">
        <v>5078</v>
      </c>
      <c r="F1648" s="92" t="s">
        <v>5079</v>
      </c>
      <c r="G1648" s="62" t="s">
        <v>473</v>
      </c>
      <c r="H1648" s="58" t="s">
        <v>5080</v>
      </c>
      <c r="I1648" s="77">
        <v>1279.2</v>
      </c>
      <c r="J1648" s="202">
        <v>1151.1</v>
      </c>
      <c r="K1648" s="202">
        <v>1023.2</v>
      </c>
    </row>
    <row r="1649" ht="15.75" spans="1:11">
      <c r="A1649" s="204"/>
      <c r="B1649" s="204" t="s">
        <v>885</v>
      </c>
      <c r="C1649" s="57" t="s">
        <v>5081</v>
      </c>
      <c r="D1649" s="40" t="s">
        <v>5082</v>
      </c>
      <c r="E1649" s="58"/>
      <c r="F1649" s="58"/>
      <c r="G1649" s="62" t="s">
        <v>473</v>
      </c>
      <c r="H1649" s="58"/>
      <c r="I1649" s="80">
        <v>0.3</v>
      </c>
      <c r="J1649" s="139">
        <v>0.3</v>
      </c>
      <c r="K1649" s="139">
        <v>0.3</v>
      </c>
    </row>
    <row r="1650" ht="31.5" spans="1:11">
      <c r="A1650" s="204">
        <v>119</v>
      </c>
      <c r="B1650" s="204" t="s">
        <v>885</v>
      </c>
      <c r="C1650" s="57" t="s">
        <v>5083</v>
      </c>
      <c r="D1650" s="40" t="s">
        <v>5084</v>
      </c>
      <c r="E1650" s="92" t="s">
        <v>5085</v>
      </c>
      <c r="F1650" s="92" t="s">
        <v>5086</v>
      </c>
      <c r="G1650" s="62" t="s">
        <v>473</v>
      </c>
      <c r="H1650" s="205"/>
      <c r="I1650" s="77">
        <v>191.88</v>
      </c>
      <c r="J1650" s="202">
        <v>172.8</v>
      </c>
      <c r="K1650" s="202">
        <v>153.6</v>
      </c>
    </row>
    <row r="1651" ht="31.5" spans="1:11">
      <c r="A1651" s="204"/>
      <c r="B1651" s="204" t="s">
        <v>885</v>
      </c>
      <c r="C1651" s="57" t="s">
        <v>5087</v>
      </c>
      <c r="D1651" s="40" t="s">
        <v>5088</v>
      </c>
      <c r="E1651" s="39"/>
      <c r="F1651" s="39"/>
      <c r="G1651" s="62" t="s">
        <v>473</v>
      </c>
      <c r="H1651" s="39"/>
      <c r="I1651" s="80">
        <v>0.3</v>
      </c>
      <c r="J1651" s="139">
        <v>0.3</v>
      </c>
      <c r="K1651" s="139">
        <v>0.3</v>
      </c>
    </row>
    <row r="1652" ht="18" spans="1:11">
      <c r="A1652" s="185" t="s">
        <v>5089</v>
      </c>
      <c r="B1652" s="185"/>
      <c r="C1652" s="185"/>
      <c r="D1652" s="185"/>
      <c r="E1652" s="185"/>
      <c r="F1652" s="185"/>
      <c r="G1652" s="185"/>
      <c r="H1652" s="185"/>
      <c r="I1652" s="200"/>
      <c r="J1652" s="200"/>
      <c r="K1652" s="200"/>
    </row>
    <row r="1653" ht="31.5" spans="1:11">
      <c r="A1653" s="57">
        <v>120</v>
      </c>
      <c r="B1653" s="57" t="s">
        <v>152</v>
      </c>
      <c r="C1653" s="57" t="s">
        <v>5090</v>
      </c>
      <c r="D1653" s="40" t="s">
        <v>5091</v>
      </c>
      <c r="E1653" s="40" t="s">
        <v>5092</v>
      </c>
      <c r="F1653" s="40" t="s">
        <v>4389</v>
      </c>
      <c r="G1653" s="62" t="s">
        <v>20</v>
      </c>
      <c r="H1653" s="39"/>
      <c r="I1653" s="56">
        <v>5</v>
      </c>
      <c r="J1653" s="202">
        <v>4.5</v>
      </c>
      <c r="K1653" s="202">
        <v>4</v>
      </c>
    </row>
    <row r="1654" ht="31.5" spans="1:11">
      <c r="A1654" s="57">
        <v>121</v>
      </c>
      <c r="B1654" s="57" t="s">
        <v>152</v>
      </c>
      <c r="C1654" s="57" t="s">
        <v>5093</v>
      </c>
      <c r="D1654" s="40" t="s">
        <v>5094</v>
      </c>
      <c r="E1654" s="40" t="s">
        <v>5095</v>
      </c>
      <c r="F1654" s="40" t="s">
        <v>4389</v>
      </c>
      <c r="G1654" s="62" t="s">
        <v>20</v>
      </c>
      <c r="H1654" s="39"/>
      <c r="I1654" s="56">
        <v>47</v>
      </c>
      <c r="J1654" s="202">
        <v>42.3</v>
      </c>
      <c r="K1654" s="202">
        <v>37.6</v>
      </c>
    </row>
    <row r="1655" ht="47.25" spans="1:11">
      <c r="A1655" s="57">
        <v>122</v>
      </c>
      <c r="B1655" s="57" t="s">
        <v>152</v>
      </c>
      <c r="C1655" s="57" t="s">
        <v>5096</v>
      </c>
      <c r="D1655" s="40" t="s">
        <v>5097</v>
      </c>
      <c r="E1655" s="40" t="s">
        <v>5098</v>
      </c>
      <c r="F1655" s="40" t="s">
        <v>4389</v>
      </c>
      <c r="G1655" s="62" t="s">
        <v>20</v>
      </c>
      <c r="H1655" s="40" t="s">
        <v>5099</v>
      </c>
      <c r="I1655" s="56">
        <v>187</v>
      </c>
      <c r="J1655" s="202">
        <v>168.3</v>
      </c>
      <c r="K1655" s="202">
        <v>149.6</v>
      </c>
    </row>
    <row r="1656" ht="31.5" spans="1:11">
      <c r="A1656" s="57">
        <v>123</v>
      </c>
      <c r="B1656" s="57" t="s">
        <v>152</v>
      </c>
      <c r="C1656" s="57" t="s">
        <v>5100</v>
      </c>
      <c r="D1656" s="40" t="s">
        <v>5101</v>
      </c>
      <c r="E1656" s="40" t="s">
        <v>5102</v>
      </c>
      <c r="F1656" s="40" t="s">
        <v>4389</v>
      </c>
      <c r="G1656" s="62" t="s">
        <v>20</v>
      </c>
      <c r="H1656" s="39"/>
      <c r="I1656" s="77">
        <v>76.26</v>
      </c>
      <c r="J1656" s="202">
        <v>68.4</v>
      </c>
      <c r="K1656" s="202">
        <v>60.8</v>
      </c>
    </row>
    <row r="1657" ht="31.5" spans="1:11">
      <c r="A1657" s="57">
        <v>124</v>
      </c>
      <c r="B1657" s="57" t="s">
        <v>152</v>
      </c>
      <c r="C1657" s="57" t="s">
        <v>5103</v>
      </c>
      <c r="D1657" s="40" t="s">
        <v>5104</v>
      </c>
      <c r="E1657" s="40" t="s">
        <v>5105</v>
      </c>
      <c r="F1657" s="40" t="s">
        <v>5106</v>
      </c>
      <c r="G1657" s="62" t="s">
        <v>20</v>
      </c>
      <c r="H1657" s="39"/>
      <c r="I1657" s="201">
        <v>101.68</v>
      </c>
      <c r="J1657" s="202">
        <v>91.8</v>
      </c>
      <c r="K1657" s="202">
        <v>81.6</v>
      </c>
    </row>
    <row r="1658" ht="31.5" spans="1:11">
      <c r="A1658" s="57"/>
      <c r="B1658" s="57" t="s">
        <v>152</v>
      </c>
      <c r="C1658" s="57" t="s">
        <v>5107</v>
      </c>
      <c r="D1658" s="40" t="s">
        <v>5108</v>
      </c>
      <c r="E1658" s="39"/>
      <c r="F1658" s="39"/>
      <c r="G1658" s="62" t="s">
        <v>20</v>
      </c>
      <c r="H1658" s="39"/>
      <c r="I1658" s="201">
        <v>101.68</v>
      </c>
      <c r="J1658" s="202">
        <v>91.8</v>
      </c>
      <c r="K1658" s="202">
        <v>81.6</v>
      </c>
    </row>
    <row r="1659" ht="47.25" spans="1:11">
      <c r="A1659" s="57">
        <v>125</v>
      </c>
      <c r="B1659" s="57" t="s">
        <v>152</v>
      </c>
      <c r="C1659" s="57" t="s">
        <v>5109</v>
      </c>
      <c r="D1659" s="40" t="s">
        <v>5110</v>
      </c>
      <c r="E1659" s="40" t="s">
        <v>5111</v>
      </c>
      <c r="F1659" s="40" t="s">
        <v>5112</v>
      </c>
      <c r="G1659" s="62" t="s">
        <v>20</v>
      </c>
      <c r="H1659" s="39"/>
      <c r="I1659" s="57">
        <v>19</v>
      </c>
      <c r="J1659" s="202">
        <v>17.1</v>
      </c>
      <c r="K1659" s="202">
        <v>15.2</v>
      </c>
    </row>
    <row r="1660" ht="31.5" spans="1:11">
      <c r="A1660" s="57">
        <v>126</v>
      </c>
      <c r="B1660" s="57" t="s">
        <v>152</v>
      </c>
      <c r="C1660" s="57" t="s">
        <v>5113</v>
      </c>
      <c r="D1660" s="40" t="s">
        <v>5114</v>
      </c>
      <c r="E1660" s="40" t="s">
        <v>5115</v>
      </c>
      <c r="F1660" s="40" t="s">
        <v>5116</v>
      </c>
      <c r="G1660" s="62" t="s">
        <v>20</v>
      </c>
      <c r="H1660" s="39"/>
      <c r="I1660" s="201">
        <v>92.66</v>
      </c>
      <c r="J1660" s="202">
        <v>83.7</v>
      </c>
      <c r="K1660" s="202">
        <v>74.4</v>
      </c>
    </row>
    <row r="1661" ht="31.5" spans="1:11">
      <c r="A1661" s="57">
        <v>127</v>
      </c>
      <c r="B1661" s="57" t="s">
        <v>152</v>
      </c>
      <c r="C1661" s="57" t="s">
        <v>5117</v>
      </c>
      <c r="D1661" s="40" t="s">
        <v>5118</v>
      </c>
      <c r="E1661" s="40" t="s">
        <v>5119</v>
      </c>
      <c r="F1661" s="40" t="s">
        <v>5120</v>
      </c>
      <c r="G1661" s="62" t="s">
        <v>20</v>
      </c>
      <c r="H1661" s="39"/>
      <c r="I1661" s="57">
        <v>57</v>
      </c>
      <c r="J1661" s="202">
        <v>51.3</v>
      </c>
      <c r="K1661" s="202">
        <v>45.6</v>
      </c>
    </row>
    <row r="1662" ht="31.5" spans="1:11">
      <c r="A1662" s="57">
        <v>128</v>
      </c>
      <c r="B1662" s="57" t="s">
        <v>210</v>
      </c>
      <c r="C1662" s="57" t="s">
        <v>5121</v>
      </c>
      <c r="D1662" s="40" t="s">
        <v>5122</v>
      </c>
      <c r="E1662" s="40" t="s">
        <v>5123</v>
      </c>
      <c r="F1662" s="40" t="s">
        <v>4464</v>
      </c>
      <c r="G1662" s="62" t="s">
        <v>20</v>
      </c>
      <c r="H1662" s="130"/>
      <c r="I1662" s="201">
        <v>49.2</v>
      </c>
      <c r="J1662" s="202">
        <v>44.1</v>
      </c>
      <c r="K1662" s="202">
        <v>39.2</v>
      </c>
    </row>
    <row r="1663" ht="31.5" spans="1:11">
      <c r="A1663" s="57"/>
      <c r="B1663" s="57" t="s">
        <v>210</v>
      </c>
      <c r="C1663" s="57" t="s">
        <v>5124</v>
      </c>
      <c r="D1663" s="40" t="s">
        <v>5125</v>
      </c>
      <c r="E1663" s="39"/>
      <c r="F1663" s="39"/>
      <c r="G1663" s="62" t="s">
        <v>20</v>
      </c>
      <c r="H1663" s="39"/>
      <c r="I1663" s="139">
        <v>0.3</v>
      </c>
      <c r="J1663" s="139">
        <v>0.3</v>
      </c>
      <c r="K1663" s="139">
        <v>0.3</v>
      </c>
    </row>
    <row r="1664" ht="31.5" spans="1:11">
      <c r="A1664" s="57">
        <v>129</v>
      </c>
      <c r="B1664" s="57" t="s">
        <v>885</v>
      </c>
      <c r="C1664" s="57" t="s">
        <v>5126</v>
      </c>
      <c r="D1664" s="40" t="s">
        <v>5127</v>
      </c>
      <c r="E1664" s="40" t="s">
        <v>5128</v>
      </c>
      <c r="F1664" s="40" t="s">
        <v>5129</v>
      </c>
      <c r="G1664" s="62" t="s">
        <v>20</v>
      </c>
      <c r="H1664" s="39"/>
      <c r="I1664" s="201">
        <v>213.2</v>
      </c>
      <c r="J1664" s="202">
        <v>191.7</v>
      </c>
      <c r="K1664" s="202">
        <v>170.4</v>
      </c>
    </row>
    <row r="1665" ht="31.5" spans="1:11">
      <c r="A1665" s="57"/>
      <c r="B1665" s="57" t="s">
        <v>885</v>
      </c>
      <c r="C1665" s="57" t="s">
        <v>5130</v>
      </c>
      <c r="D1665" s="40" t="s">
        <v>5131</v>
      </c>
      <c r="E1665" s="39"/>
      <c r="F1665" s="137"/>
      <c r="G1665" s="62" t="s">
        <v>20</v>
      </c>
      <c r="H1665" s="39"/>
      <c r="I1665" s="139">
        <v>0.3</v>
      </c>
      <c r="J1665" s="139">
        <v>0.3</v>
      </c>
      <c r="K1665" s="139">
        <v>0.3</v>
      </c>
    </row>
    <row r="1666" ht="47.25" spans="1:11">
      <c r="A1666" s="57">
        <v>130</v>
      </c>
      <c r="B1666" s="57" t="s">
        <v>210</v>
      </c>
      <c r="C1666" s="57" t="s">
        <v>5132</v>
      </c>
      <c r="D1666" s="40" t="s">
        <v>5133</v>
      </c>
      <c r="E1666" s="40" t="s">
        <v>5134</v>
      </c>
      <c r="F1666" s="135" t="s">
        <v>4477</v>
      </c>
      <c r="G1666" s="62" t="s">
        <v>20</v>
      </c>
      <c r="H1666" s="40" t="s">
        <v>5135</v>
      </c>
      <c r="I1666" s="201">
        <v>20.5</v>
      </c>
      <c r="J1666" s="202">
        <v>18.9</v>
      </c>
      <c r="K1666" s="202">
        <v>16.8</v>
      </c>
    </row>
    <row r="1667" ht="31.5" spans="1:11">
      <c r="A1667" s="57"/>
      <c r="B1667" s="57" t="s">
        <v>210</v>
      </c>
      <c r="C1667" s="57" t="s">
        <v>5136</v>
      </c>
      <c r="D1667" s="40" t="s">
        <v>5137</v>
      </c>
      <c r="E1667" s="39"/>
      <c r="F1667" s="137"/>
      <c r="G1667" s="136" t="s">
        <v>20</v>
      </c>
      <c r="H1667" s="39"/>
      <c r="I1667" s="139">
        <v>0.3</v>
      </c>
      <c r="J1667" s="139">
        <v>0.3</v>
      </c>
      <c r="K1667" s="139">
        <v>0.3</v>
      </c>
    </row>
    <row r="1668" ht="78.75" spans="1:11">
      <c r="A1668" s="57">
        <v>131</v>
      </c>
      <c r="B1668" s="57" t="s">
        <v>210</v>
      </c>
      <c r="C1668" s="57" t="s">
        <v>5138</v>
      </c>
      <c r="D1668" s="40" t="s">
        <v>5139</v>
      </c>
      <c r="E1668" s="40" t="s">
        <v>5140</v>
      </c>
      <c r="F1668" s="135" t="s">
        <v>4477</v>
      </c>
      <c r="G1668" s="136" t="s">
        <v>20</v>
      </c>
      <c r="H1668" s="39" t="s">
        <v>5141</v>
      </c>
      <c r="I1668" s="201">
        <v>139.4</v>
      </c>
      <c r="J1668" s="202">
        <v>125.1</v>
      </c>
      <c r="K1668" s="202">
        <v>111.2</v>
      </c>
    </row>
    <row r="1669" ht="31.5" spans="1:11">
      <c r="A1669" s="57"/>
      <c r="B1669" s="57" t="s">
        <v>210</v>
      </c>
      <c r="C1669" s="57" t="s">
        <v>5142</v>
      </c>
      <c r="D1669" s="40" t="s">
        <v>5143</v>
      </c>
      <c r="E1669" s="39"/>
      <c r="F1669" s="137"/>
      <c r="G1669" s="62" t="s">
        <v>20</v>
      </c>
      <c r="H1669" s="137"/>
      <c r="I1669" s="139">
        <v>0.3</v>
      </c>
      <c r="J1669" s="139">
        <v>0.3</v>
      </c>
      <c r="K1669" s="139">
        <v>0.3</v>
      </c>
    </row>
    <row r="1670" ht="47.25" spans="1:11">
      <c r="A1670" s="57">
        <v>132</v>
      </c>
      <c r="B1670" s="57" t="s">
        <v>210</v>
      </c>
      <c r="C1670" s="57" t="s">
        <v>5144</v>
      </c>
      <c r="D1670" s="40" t="s">
        <v>5145</v>
      </c>
      <c r="E1670" s="40" t="s">
        <v>5146</v>
      </c>
      <c r="F1670" s="135" t="s">
        <v>5147</v>
      </c>
      <c r="G1670" s="62" t="s">
        <v>20</v>
      </c>
      <c r="H1670" s="138"/>
      <c r="I1670" s="57">
        <v>96</v>
      </c>
      <c r="J1670" s="202">
        <v>86.4</v>
      </c>
      <c r="K1670" s="202">
        <v>76.8</v>
      </c>
    </row>
    <row r="1671" ht="15.75" spans="1:11">
      <c r="A1671" s="57"/>
      <c r="B1671" s="57" t="s">
        <v>210</v>
      </c>
      <c r="C1671" s="57" t="s">
        <v>5148</v>
      </c>
      <c r="D1671" s="40" t="s">
        <v>5149</v>
      </c>
      <c r="E1671" s="39"/>
      <c r="F1671" s="39"/>
      <c r="G1671" s="62" t="s">
        <v>20</v>
      </c>
      <c r="H1671" s="39"/>
      <c r="I1671" s="139">
        <v>0.3</v>
      </c>
      <c r="J1671" s="139">
        <v>0.3</v>
      </c>
      <c r="K1671" s="139">
        <v>0.3</v>
      </c>
    </row>
    <row r="1672" ht="47.25" spans="1:11">
      <c r="A1672" s="57">
        <v>133</v>
      </c>
      <c r="B1672" s="57" t="s">
        <v>885</v>
      </c>
      <c r="C1672" s="57" t="s">
        <v>5150</v>
      </c>
      <c r="D1672" s="40" t="s">
        <v>5151</v>
      </c>
      <c r="E1672" s="40" t="s">
        <v>5152</v>
      </c>
      <c r="F1672" s="40" t="s">
        <v>5153</v>
      </c>
      <c r="G1672" s="264" t="s">
        <v>20</v>
      </c>
      <c r="H1672" s="39"/>
      <c r="I1672" s="201">
        <v>1300.52</v>
      </c>
      <c r="J1672" s="202">
        <v>1170.9</v>
      </c>
      <c r="K1672" s="202">
        <v>1040.8</v>
      </c>
    </row>
    <row r="1673" ht="31.5" spans="1:11">
      <c r="A1673" s="57"/>
      <c r="B1673" s="57" t="s">
        <v>885</v>
      </c>
      <c r="C1673" s="57" t="s">
        <v>5154</v>
      </c>
      <c r="D1673" s="40" t="s">
        <v>5155</v>
      </c>
      <c r="E1673" s="39"/>
      <c r="F1673" s="39"/>
      <c r="G1673" s="264" t="s">
        <v>20</v>
      </c>
      <c r="H1673" s="39"/>
      <c r="I1673" s="139">
        <v>0.3</v>
      </c>
      <c r="J1673" s="139">
        <v>0.3</v>
      </c>
      <c r="K1673" s="139">
        <v>0.3</v>
      </c>
    </row>
    <row r="1674" ht="47.25" spans="1:11">
      <c r="A1674" s="57">
        <v>134</v>
      </c>
      <c r="B1674" s="57" t="s">
        <v>885</v>
      </c>
      <c r="C1674" s="57" t="s">
        <v>5156</v>
      </c>
      <c r="D1674" s="40" t="s">
        <v>5157</v>
      </c>
      <c r="E1674" s="40" t="s">
        <v>5158</v>
      </c>
      <c r="F1674" s="40" t="s">
        <v>5153</v>
      </c>
      <c r="G1674" s="264" t="s">
        <v>20</v>
      </c>
      <c r="H1674" s="39"/>
      <c r="I1674" s="57">
        <v>2375</v>
      </c>
      <c r="J1674" s="202">
        <v>2137.5</v>
      </c>
      <c r="K1674" s="202">
        <v>1900</v>
      </c>
    </row>
    <row r="1675" ht="31.5" spans="1:11">
      <c r="A1675" s="57"/>
      <c r="B1675" s="57" t="s">
        <v>885</v>
      </c>
      <c r="C1675" s="57" t="s">
        <v>5159</v>
      </c>
      <c r="D1675" s="40" t="s">
        <v>5160</v>
      </c>
      <c r="E1675" s="39"/>
      <c r="F1675" s="39"/>
      <c r="G1675" s="264" t="s">
        <v>20</v>
      </c>
      <c r="H1675" s="39"/>
      <c r="I1675" s="139">
        <v>0.3</v>
      </c>
      <c r="J1675" s="139">
        <v>0.3</v>
      </c>
      <c r="K1675" s="139">
        <v>0.3</v>
      </c>
    </row>
    <row r="1676" ht="31.5" spans="1:11">
      <c r="A1676" s="57">
        <v>135</v>
      </c>
      <c r="B1676" s="57" t="s">
        <v>885</v>
      </c>
      <c r="C1676" s="57" t="s">
        <v>5161</v>
      </c>
      <c r="D1676" s="40" t="s">
        <v>5162</v>
      </c>
      <c r="E1676" s="40" t="s">
        <v>5163</v>
      </c>
      <c r="F1676" s="40" t="s">
        <v>3890</v>
      </c>
      <c r="G1676" s="62" t="s">
        <v>20</v>
      </c>
      <c r="H1676" s="39"/>
      <c r="I1676" s="57">
        <v>2132</v>
      </c>
      <c r="J1676" s="202">
        <v>1918.8</v>
      </c>
      <c r="K1676" s="202">
        <v>1705.6</v>
      </c>
    </row>
    <row r="1677" ht="31.5" spans="1:11">
      <c r="A1677" s="57"/>
      <c r="B1677" s="57" t="s">
        <v>885</v>
      </c>
      <c r="C1677" s="57" t="s">
        <v>5164</v>
      </c>
      <c r="D1677" s="40" t="s">
        <v>5165</v>
      </c>
      <c r="E1677" s="39"/>
      <c r="F1677" s="39"/>
      <c r="G1677" s="62" t="s">
        <v>20</v>
      </c>
      <c r="H1677" s="39"/>
      <c r="I1677" s="139">
        <v>0.3</v>
      </c>
      <c r="J1677" s="139">
        <v>0.3</v>
      </c>
      <c r="K1677" s="139">
        <v>0.3</v>
      </c>
    </row>
    <row r="1678" ht="31.5" spans="1:11">
      <c r="A1678" s="57">
        <v>136</v>
      </c>
      <c r="B1678" s="57" t="s">
        <v>885</v>
      </c>
      <c r="C1678" s="57" t="s">
        <v>5166</v>
      </c>
      <c r="D1678" s="40" t="s">
        <v>5167</v>
      </c>
      <c r="E1678" s="40" t="s">
        <v>5168</v>
      </c>
      <c r="F1678" s="40" t="s">
        <v>3890</v>
      </c>
      <c r="G1678" s="62" t="s">
        <v>20</v>
      </c>
      <c r="H1678" s="39"/>
      <c r="I1678" s="201">
        <v>2405.06</v>
      </c>
      <c r="J1678" s="202">
        <v>2164.5</v>
      </c>
      <c r="K1678" s="202">
        <v>1924</v>
      </c>
    </row>
    <row r="1679" ht="31.5" spans="1:11">
      <c r="A1679" s="57"/>
      <c r="B1679" s="57" t="s">
        <v>885</v>
      </c>
      <c r="C1679" s="57" t="s">
        <v>5169</v>
      </c>
      <c r="D1679" s="40" t="s">
        <v>5170</v>
      </c>
      <c r="E1679" s="39"/>
      <c r="F1679" s="39"/>
      <c r="G1679" s="62" t="s">
        <v>20</v>
      </c>
      <c r="H1679" s="39"/>
      <c r="I1679" s="139">
        <v>0.3</v>
      </c>
      <c r="J1679" s="139">
        <v>0.3</v>
      </c>
      <c r="K1679" s="139">
        <v>0.3</v>
      </c>
    </row>
    <row r="1680" ht="31.5" spans="1:11">
      <c r="A1680" s="57"/>
      <c r="B1680" s="57" t="s">
        <v>885</v>
      </c>
      <c r="C1680" s="57" t="s">
        <v>5171</v>
      </c>
      <c r="D1680" s="40" t="s">
        <v>5172</v>
      </c>
      <c r="E1680" s="39"/>
      <c r="F1680" s="39"/>
      <c r="G1680" s="62" t="s">
        <v>20</v>
      </c>
      <c r="H1680" s="39"/>
      <c r="I1680" s="201">
        <v>721.6</v>
      </c>
      <c r="J1680" s="202">
        <v>649.8</v>
      </c>
      <c r="K1680" s="202">
        <v>577.6</v>
      </c>
    </row>
    <row r="1681" ht="47.25" spans="1:11">
      <c r="A1681" s="57">
        <v>137</v>
      </c>
      <c r="B1681" s="57" t="s">
        <v>885</v>
      </c>
      <c r="C1681" s="57" t="s">
        <v>5173</v>
      </c>
      <c r="D1681" s="40" t="s">
        <v>5174</v>
      </c>
      <c r="E1681" s="40" t="s">
        <v>5175</v>
      </c>
      <c r="F1681" s="40" t="s">
        <v>5176</v>
      </c>
      <c r="G1681" s="264" t="s">
        <v>20</v>
      </c>
      <c r="H1681" s="39"/>
      <c r="I1681" s="57">
        <v>1586</v>
      </c>
      <c r="J1681" s="202">
        <v>1427.4</v>
      </c>
      <c r="K1681" s="202">
        <v>1268.8</v>
      </c>
    </row>
    <row r="1682" ht="31.5" spans="1:11">
      <c r="A1682" s="57"/>
      <c r="B1682" s="57" t="s">
        <v>885</v>
      </c>
      <c r="C1682" s="57" t="s">
        <v>5177</v>
      </c>
      <c r="D1682" s="40" t="s">
        <v>5178</v>
      </c>
      <c r="E1682" s="39"/>
      <c r="F1682" s="39"/>
      <c r="G1682" s="264" t="s">
        <v>20</v>
      </c>
      <c r="H1682" s="39"/>
      <c r="I1682" s="139">
        <v>0.3</v>
      </c>
      <c r="J1682" s="139">
        <v>0.3</v>
      </c>
      <c r="K1682" s="139">
        <v>0.3</v>
      </c>
    </row>
    <row r="1683" ht="47.25" spans="1:11">
      <c r="A1683" s="57">
        <v>138</v>
      </c>
      <c r="B1683" s="57" t="s">
        <v>885</v>
      </c>
      <c r="C1683" s="57" t="s">
        <v>5179</v>
      </c>
      <c r="D1683" s="40" t="s">
        <v>5180</v>
      </c>
      <c r="E1683" s="40" t="s">
        <v>5181</v>
      </c>
      <c r="F1683" s="40" t="s">
        <v>5182</v>
      </c>
      <c r="G1683" s="264" t="s">
        <v>20</v>
      </c>
      <c r="H1683" s="39"/>
      <c r="I1683" s="201">
        <v>2329.62</v>
      </c>
      <c r="J1683" s="202">
        <v>2097</v>
      </c>
      <c r="K1683" s="202">
        <v>1864</v>
      </c>
    </row>
    <row r="1684" ht="31.5" spans="1:11">
      <c r="A1684" s="57"/>
      <c r="B1684" s="57" t="s">
        <v>885</v>
      </c>
      <c r="C1684" s="57" t="s">
        <v>5183</v>
      </c>
      <c r="D1684" s="40" t="s">
        <v>5184</v>
      </c>
      <c r="E1684" s="39"/>
      <c r="F1684" s="39"/>
      <c r="G1684" s="264" t="s">
        <v>20</v>
      </c>
      <c r="H1684" s="39"/>
      <c r="I1684" s="139">
        <v>0.3</v>
      </c>
      <c r="J1684" s="139">
        <v>0.3</v>
      </c>
      <c r="K1684" s="139">
        <v>0.3</v>
      </c>
    </row>
    <row r="1685" ht="47.25" spans="1:11">
      <c r="A1685" s="57">
        <v>139</v>
      </c>
      <c r="B1685" s="57" t="s">
        <v>885</v>
      </c>
      <c r="C1685" s="57" t="s">
        <v>5185</v>
      </c>
      <c r="D1685" s="40" t="s">
        <v>5186</v>
      </c>
      <c r="E1685" s="40" t="s">
        <v>5187</v>
      </c>
      <c r="F1685" s="40" t="s">
        <v>5182</v>
      </c>
      <c r="G1685" s="264" t="s">
        <v>20</v>
      </c>
      <c r="H1685" s="39"/>
      <c r="I1685" s="201">
        <v>2537.08</v>
      </c>
      <c r="J1685" s="202">
        <v>2283.3</v>
      </c>
      <c r="K1685" s="202">
        <v>2029.6</v>
      </c>
    </row>
    <row r="1686" ht="15.75" spans="1:11">
      <c r="A1686" s="57"/>
      <c r="B1686" s="57" t="s">
        <v>885</v>
      </c>
      <c r="C1686" s="57" t="s">
        <v>5188</v>
      </c>
      <c r="D1686" s="40" t="s">
        <v>5189</v>
      </c>
      <c r="E1686" s="39"/>
      <c r="F1686" s="39"/>
      <c r="G1686" s="264" t="s">
        <v>20</v>
      </c>
      <c r="H1686" s="39"/>
      <c r="I1686" s="139">
        <v>0.3</v>
      </c>
      <c r="J1686" s="139">
        <v>0.3</v>
      </c>
      <c r="K1686" s="139">
        <v>0.3</v>
      </c>
    </row>
    <row r="1687" ht="47.25" spans="1:11">
      <c r="A1687" s="57">
        <v>140</v>
      </c>
      <c r="B1687" s="57" t="s">
        <v>885</v>
      </c>
      <c r="C1687" s="57" t="s">
        <v>5190</v>
      </c>
      <c r="D1687" s="40" t="s">
        <v>5191</v>
      </c>
      <c r="E1687" s="40" t="s">
        <v>5192</v>
      </c>
      <c r="F1687" s="40" t="s">
        <v>5193</v>
      </c>
      <c r="G1687" s="264" t="s">
        <v>20</v>
      </c>
      <c r="H1687" s="39"/>
      <c r="I1687" s="201">
        <v>2174.64</v>
      </c>
      <c r="J1687" s="202">
        <v>1957.5</v>
      </c>
      <c r="K1687" s="202">
        <v>1740</v>
      </c>
    </row>
    <row r="1688" ht="15.75" spans="1:11">
      <c r="A1688" s="57"/>
      <c r="B1688" s="57" t="s">
        <v>885</v>
      </c>
      <c r="C1688" s="57" t="s">
        <v>5194</v>
      </c>
      <c r="D1688" s="40" t="s">
        <v>5195</v>
      </c>
      <c r="E1688" s="39"/>
      <c r="F1688" s="39"/>
      <c r="G1688" s="264" t="s">
        <v>20</v>
      </c>
      <c r="H1688" s="39"/>
      <c r="I1688" s="139">
        <v>0.3</v>
      </c>
      <c r="J1688" s="139">
        <v>0.3</v>
      </c>
      <c r="K1688" s="139">
        <v>0.3</v>
      </c>
    </row>
    <row r="1689" ht="31.5" spans="1:11">
      <c r="A1689" s="57">
        <v>141</v>
      </c>
      <c r="B1689" s="57" t="s">
        <v>885</v>
      </c>
      <c r="C1689" s="57" t="s">
        <v>5196</v>
      </c>
      <c r="D1689" s="40" t="s">
        <v>5197</v>
      </c>
      <c r="E1689" s="40" t="s">
        <v>5198</v>
      </c>
      <c r="F1689" s="40" t="s">
        <v>5199</v>
      </c>
      <c r="G1689" s="264" t="s">
        <v>20</v>
      </c>
      <c r="H1689" s="39"/>
      <c r="I1689" s="57">
        <v>760</v>
      </c>
      <c r="J1689" s="202">
        <v>684</v>
      </c>
      <c r="K1689" s="202">
        <v>608</v>
      </c>
    </row>
    <row r="1690" ht="15.75" spans="1:11">
      <c r="A1690" s="57"/>
      <c r="B1690" s="57" t="s">
        <v>885</v>
      </c>
      <c r="C1690" s="57" t="s">
        <v>5200</v>
      </c>
      <c r="D1690" s="40" t="s">
        <v>5201</v>
      </c>
      <c r="E1690" s="39"/>
      <c r="F1690" s="39"/>
      <c r="G1690" s="264" t="s">
        <v>20</v>
      </c>
      <c r="H1690" s="39"/>
      <c r="I1690" s="139">
        <v>0.3</v>
      </c>
      <c r="J1690" s="139">
        <v>0.3</v>
      </c>
      <c r="K1690" s="139">
        <v>0.3</v>
      </c>
    </row>
    <row r="1691" ht="47.25" spans="1:11">
      <c r="A1691" s="57">
        <v>142</v>
      </c>
      <c r="B1691" s="57" t="s">
        <v>885</v>
      </c>
      <c r="C1691" s="57" t="s">
        <v>5202</v>
      </c>
      <c r="D1691" s="40" t="s">
        <v>5203</v>
      </c>
      <c r="E1691" s="40" t="s">
        <v>5204</v>
      </c>
      <c r="F1691" s="40" t="s">
        <v>5205</v>
      </c>
      <c r="G1691" s="264" t="s">
        <v>20</v>
      </c>
      <c r="H1691" s="39"/>
      <c r="I1691" s="57">
        <v>852</v>
      </c>
      <c r="J1691" s="202">
        <v>766.8</v>
      </c>
      <c r="K1691" s="202">
        <v>681.6</v>
      </c>
    </row>
    <row r="1692" ht="15.75" spans="1:11">
      <c r="A1692" s="57"/>
      <c r="B1692" s="57" t="s">
        <v>885</v>
      </c>
      <c r="C1692" s="57" t="s">
        <v>5206</v>
      </c>
      <c r="D1692" s="40" t="s">
        <v>5207</v>
      </c>
      <c r="E1692" s="39"/>
      <c r="F1692" s="39"/>
      <c r="G1692" s="264" t="s">
        <v>20</v>
      </c>
      <c r="H1692" s="125"/>
      <c r="I1692" s="139">
        <v>0.3</v>
      </c>
      <c r="J1692" s="139">
        <v>0.3</v>
      </c>
      <c r="K1692" s="139">
        <v>0.3</v>
      </c>
    </row>
    <row r="1693" ht="47.25" spans="1:11">
      <c r="A1693" s="57">
        <v>143</v>
      </c>
      <c r="B1693" s="57" t="s">
        <v>885</v>
      </c>
      <c r="C1693" s="57" t="s">
        <v>5208</v>
      </c>
      <c r="D1693" s="40" t="s">
        <v>5209</v>
      </c>
      <c r="E1693" s="40" t="s">
        <v>5210</v>
      </c>
      <c r="F1693" s="40" t="s">
        <v>5211</v>
      </c>
      <c r="G1693" s="62" t="s">
        <v>20</v>
      </c>
      <c r="H1693" s="125"/>
      <c r="I1693" s="57">
        <v>760</v>
      </c>
      <c r="J1693" s="202">
        <v>684</v>
      </c>
      <c r="K1693" s="202">
        <v>608</v>
      </c>
    </row>
    <row r="1694" ht="15.75" spans="1:11">
      <c r="A1694" s="57"/>
      <c r="B1694" s="57" t="s">
        <v>885</v>
      </c>
      <c r="C1694" s="57" t="s">
        <v>5212</v>
      </c>
      <c r="D1694" s="40" t="s">
        <v>5213</v>
      </c>
      <c r="E1694" s="39"/>
      <c r="F1694" s="39"/>
      <c r="G1694" s="62" t="s">
        <v>20</v>
      </c>
      <c r="H1694" s="39"/>
      <c r="I1694" s="139">
        <v>0.3</v>
      </c>
      <c r="J1694" s="139">
        <v>0.3</v>
      </c>
      <c r="K1694" s="139">
        <v>0.3</v>
      </c>
    </row>
    <row r="1695" ht="47.25" spans="1:11">
      <c r="A1695" s="57">
        <v>144</v>
      </c>
      <c r="B1695" s="57" t="s">
        <v>885</v>
      </c>
      <c r="C1695" s="57" t="s">
        <v>5214</v>
      </c>
      <c r="D1695" s="40" t="s">
        <v>5215</v>
      </c>
      <c r="E1695" s="40" t="s">
        <v>5216</v>
      </c>
      <c r="F1695" s="40" t="s">
        <v>5182</v>
      </c>
      <c r="G1695" s="62" t="s">
        <v>473</v>
      </c>
      <c r="H1695" s="39"/>
      <c r="I1695" s="57">
        <v>531</v>
      </c>
      <c r="J1695" s="202">
        <v>477.9</v>
      </c>
      <c r="K1695" s="202">
        <v>424.8</v>
      </c>
    </row>
    <row r="1696" ht="31.5" spans="1:11">
      <c r="A1696" s="57"/>
      <c r="B1696" s="57" t="s">
        <v>885</v>
      </c>
      <c r="C1696" s="57" t="s">
        <v>5217</v>
      </c>
      <c r="D1696" s="40" t="s">
        <v>5218</v>
      </c>
      <c r="E1696" s="39"/>
      <c r="F1696" s="39"/>
      <c r="G1696" s="62" t="s">
        <v>473</v>
      </c>
      <c r="H1696" s="39"/>
      <c r="I1696" s="139">
        <v>0.3</v>
      </c>
      <c r="J1696" s="139">
        <v>0.3</v>
      </c>
      <c r="K1696" s="139">
        <v>0.3</v>
      </c>
    </row>
    <row r="1697" ht="31.5" spans="1:11">
      <c r="A1697" s="57">
        <v>145</v>
      </c>
      <c r="B1697" s="57" t="s">
        <v>885</v>
      </c>
      <c r="C1697" s="57" t="s">
        <v>5219</v>
      </c>
      <c r="D1697" s="40" t="s">
        <v>5220</v>
      </c>
      <c r="E1697" s="40" t="s">
        <v>5221</v>
      </c>
      <c r="F1697" s="40" t="s">
        <v>5199</v>
      </c>
      <c r="G1697" s="264" t="s">
        <v>20</v>
      </c>
      <c r="H1697" s="39"/>
      <c r="I1697" s="57">
        <v>841</v>
      </c>
      <c r="J1697" s="202">
        <v>756.9</v>
      </c>
      <c r="K1697" s="202">
        <v>672.8</v>
      </c>
    </row>
    <row r="1698" ht="15.75" spans="1:11">
      <c r="A1698" s="57"/>
      <c r="B1698" s="57" t="s">
        <v>885</v>
      </c>
      <c r="C1698" s="57" t="s">
        <v>5222</v>
      </c>
      <c r="D1698" s="40" t="s">
        <v>5223</v>
      </c>
      <c r="E1698" s="39"/>
      <c r="F1698" s="39"/>
      <c r="G1698" s="264" t="s">
        <v>20</v>
      </c>
      <c r="H1698" s="39"/>
      <c r="I1698" s="139">
        <v>0.3</v>
      </c>
      <c r="J1698" s="139">
        <v>0.3</v>
      </c>
      <c r="K1698" s="139">
        <v>0.3</v>
      </c>
    </row>
    <row r="1699" ht="31.5" spans="1:11">
      <c r="A1699" s="57">
        <v>146</v>
      </c>
      <c r="B1699" s="57" t="s">
        <v>885</v>
      </c>
      <c r="C1699" s="57" t="s">
        <v>5224</v>
      </c>
      <c r="D1699" s="40" t="s">
        <v>5225</v>
      </c>
      <c r="E1699" s="40" t="s">
        <v>5226</v>
      </c>
      <c r="F1699" s="40" t="s">
        <v>4763</v>
      </c>
      <c r="G1699" s="264" t="s">
        <v>20</v>
      </c>
      <c r="H1699" s="39"/>
      <c r="I1699" s="201">
        <v>898.72</v>
      </c>
      <c r="J1699" s="202">
        <v>809.1</v>
      </c>
      <c r="K1699" s="202">
        <v>719.2</v>
      </c>
    </row>
    <row r="1700" ht="31.5" spans="1:11">
      <c r="A1700" s="57"/>
      <c r="B1700" s="57" t="s">
        <v>885</v>
      </c>
      <c r="C1700" s="57" t="s">
        <v>5227</v>
      </c>
      <c r="D1700" s="40" t="s">
        <v>5228</v>
      </c>
      <c r="E1700" s="39"/>
      <c r="F1700" s="39"/>
      <c r="G1700" s="264" t="s">
        <v>20</v>
      </c>
      <c r="H1700" s="39"/>
      <c r="I1700" s="139">
        <v>0.3</v>
      </c>
      <c r="J1700" s="139">
        <v>0.3</v>
      </c>
      <c r="K1700" s="139">
        <v>0.3</v>
      </c>
    </row>
    <row r="1701" ht="47.25" spans="1:11">
      <c r="A1701" s="57">
        <v>147</v>
      </c>
      <c r="B1701" s="57" t="s">
        <v>885</v>
      </c>
      <c r="C1701" s="57" t="s">
        <v>5229</v>
      </c>
      <c r="D1701" s="40" t="s">
        <v>5230</v>
      </c>
      <c r="E1701" s="40" t="s">
        <v>5231</v>
      </c>
      <c r="F1701" s="40" t="s">
        <v>5232</v>
      </c>
      <c r="G1701" s="264" t="s">
        <v>20</v>
      </c>
      <c r="H1701" s="39"/>
      <c r="I1701" s="201">
        <v>1093.06</v>
      </c>
      <c r="J1701" s="202">
        <v>983.7</v>
      </c>
      <c r="K1701" s="202">
        <v>874.4</v>
      </c>
    </row>
    <row r="1702" ht="31.5" spans="1:11">
      <c r="A1702" s="57"/>
      <c r="B1702" s="57" t="s">
        <v>885</v>
      </c>
      <c r="C1702" s="57" t="s">
        <v>5233</v>
      </c>
      <c r="D1702" s="40" t="s">
        <v>5234</v>
      </c>
      <c r="E1702" s="39"/>
      <c r="F1702" s="39"/>
      <c r="G1702" s="264" t="s">
        <v>20</v>
      </c>
      <c r="H1702" s="39"/>
      <c r="I1702" s="139">
        <v>0.3</v>
      </c>
      <c r="J1702" s="139">
        <v>0.3</v>
      </c>
      <c r="K1702" s="139">
        <v>0.3</v>
      </c>
    </row>
    <row r="1703" ht="47.25" spans="1:11">
      <c r="A1703" s="57">
        <v>148</v>
      </c>
      <c r="B1703" s="57" t="s">
        <v>885</v>
      </c>
      <c r="C1703" s="57" t="s">
        <v>5235</v>
      </c>
      <c r="D1703" s="40" t="s">
        <v>5236</v>
      </c>
      <c r="E1703" s="40" t="s">
        <v>5237</v>
      </c>
      <c r="F1703" s="40" t="s">
        <v>5238</v>
      </c>
      <c r="G1703" s="62" t="s">
        <v>20</v>
      </c>
      <c r="H1703" s="39"/>
      <c r="I1703" s="201">
        <v>1940.12</v>
      </c>
      <c r="J1703" s="202">
        <v>1746</v>
      </c>
      <c r="K1703" s="202">
        <v>1552</v>
      </c>
    </row>
    <row r="1704" ht="31.5" spans="1:11">
      <c r="A1704" s="57"/>
      <c r="B1704" s="57" t="s">
        <v>885</v>
      </c>
      <c r="C1704" s="57" t="s">
        <v>5239</v>
      </c>
      <c r="D1704" s="40" t="s">
        <v>5240</v>
      </c>
      <c r="E1704" s="39"/>
      <c r="F1704" s="39"/>
      <c r="G1704" s="62" t="s">
        <v>20</v>
      </c>
      <c r="H1704" s="39"/>
      <c r="I1704" s="139">
        <v>0.3</v>
      </c>
      <c r="J1704" s="139">
        <v>0.3</v>
      </c>
      <c r="K1704" s="139">
        <v>0.3</v>
      </c>
    </row>
    <row r="1705" ht="47.25" spans="1:11">
      <c r="A1705" s="57">
        <v>149</v>
      </c>
      <c r="B1705" s="57" t="s">
        <v>885</v>
      </c>
      <c r="C1705" s="57" t="s">
        <v>5241</v>
      </c>
      <c r="D1705" s="40" t="s">
        <v>5242</v>
      </c>
      <c r="E1705" s="40" t="s">
        <v>5243</v>
      </c>
      <c r="F1705" s="40" t="s">
        <v>5176</v>
      </c>
      <c r="G1705" s="264" t="s">
        <v>20</v>
      </c>
      <c r="H1705" s="39"/>
      <c r="I1705" s="57">
        <v>2849</v>
      </c>
      <c r="J1705" s="202">
        <v>2564.1</v>
      </c>
      <c r="K1705" s="202">
        <v>2279.2</v>
      </c>
    </row>
    <row r="1706" ht="15.75" spans="1:11">
      <c r="A1706" s="57"/>
      <c r="B1706" s="57" t="s">
        <v>885</v>
      </c>
      <c r="C1706" s="57" t="s">
        <v>5244</v>
      </c>
      <c r="D1706" s="40" t="s">
        <v>5245</v>
      </c>
      <c r="E1706" s="39"/>
      <c r="F1706" s="39"/>
      <c r="G1706" s="264" t="s">
        <v>20</v>
      </c>
      <c r="H1706" s="39"/>
      <c r="I1706" s="139">
        <v>0.3</v>
      </c>
      <c r="J1706" s="139">
        <v>0.3</v>
      </c>
      <c r="K1706" s="139">
        <v>0.3</v>
      </c>
    </row>
    <row r="1707" ht="47.25" spans="1:11">
      <c r="A1707" s="57">
        <v>150</v>
      </c>
      <c r="B1707" s="57" t="s">
        <v>885</v>
      </c>
      <c r="C1707" s="57" t="s">
        <v>5246</v>
      </c>
      <c r="D1707" s="40" t="s">
        <v>5247</v>
      </c>
      <c r="E1707" s="40" t="s">
        <v>5248</v>
      </c>
      <c r="F1707" s="40" t="s">
        <v>5249</v>
      </c>
      <c r="G1707" s="264" t="s">
        <v>20</v>
      </c>
      <c r="H1707" s="39"/>
      <c r="I1707" s="57">
        <v>2411</v>
      </c>
      <c r="J1707" s="202">
        <v>2169.9</v>
      </c>
      <c r="K1707" s="202">
        <v>1928.8</v>
      </c>
    </row>
    <row r="1708" ht="15.75" spans="1:11">
      <c r="A1708" s="57"/>
      <c r="B1708" s="57" t="s">
        <v>885</v>
      </c>
      <c r="C1708" s="57" t="s">
        <v>5250</v>
      </c>
      <c r="D1708" s="40" t="s">
        <v>5251</v>
      </c>
      <c r="E1708" s="39"/>
      <c r="F1708" s="39"/>
      <c r="G1708" s="264" t="s">
        <v>20</v>
      </c>
      <c r="H1708" s="39"/>
      <c r="I1708" s="139">
        <v>0.3</v>
      </c>
      <c r="J1708" s="139">
        <v>0.3</v>
      </c>
      <c r="K1708" s="139">
        <v>0.3</v>
      </c>
    </row>
    <row r="1709" ht="47.25" spans="1:11">
      <c r="A1709" s="57">
        <v>151</v>
      </c>
      <c r="B1709" s="57" t="s">
        <v>885</v>
      </c>
      <c r="C1709" s="57" t="s">
        <v>5252</v>
      </c>
      <c r="D1709" s="40" t="s">
        <v>5253</v>
      </c>
      <c r="E1709" s="40" t="s">
        <v>5254</v>
      </c>
      <c r="F1709" s="40" t="s">
        <v>5255</v>
      </c>
      <c r="G1709" s="264" t="s">
        <v>20</v>
      </c>
      <c r="H1709" s="39"/>
      <c r="I1709" s="201">
        <v>2970.86</v>
      </c>
      <c r="J1709" s="202">
        <v>2673.9</v>
      </c>
      <c r="K1709" s="202">
        <v>2376.8</v>
      </c>
    </row>
    <row r="1710" ht="31.5" spans="1:11">
      <c r="A1710" s="57"/>
      <c r="B1710" s="57" t="s">
        <v>885</v>
      </c>
      <c r="C1710" s="57" t="s">
        <v>5256</v>
      </c>
      <c r="D1710" s="40" t="s">
        <v>5257</v>
      </c>
      <c r="E1710" s="39"/>
      <c r="F1710" s="39"/>
      <c r="G1710" s="264" t="s">
        <v>20</v>
      </c>
      <c r="H1710" s="39"/>
      <c r="I1710" s="139">
        <v>0.3</v>
      </c>
      <c r="J1710" s="139">
        <v>0.3</v>
      </c>
      <c r="K1710" s="139">
        <v>0.3</v>
      </c>
    </row>
    <row r="1711" ht="63" spans="1:11">
      <c r="A1711" s="57">
        <v>152</v>
      </c>
      <c r="B1711" s="57" t="s">
        <v>885</v>
      </c>
      <c r="C1711" s="57" t="s">
        <v>5258</v>
      </c>
      <c r="D1711" s="40" t="s">
        <v>5259</v>
      </c>
      <c r="E1711" s="40" t="s">
        <v>5260</v>
      </c>
      <c r="F1711" s="40" t="s">
        <v>5255</v>
      </c>
      <c r="G1711" s="264" t="s">
        <v>20</v>
      </c>
      <c r="H1711" s="40" t="s">
        <v>5261</v>
      </c>
      <c r="I1711" s="201">
        <v>3268.52</v>
      </c>
      <c r="J1711" s="202">
        <v>2942.1</v>
      </c>
      <c r="K1711" s="202">
        <v>2615.2</v>
      </c>
    </row>
    <row r="1712" ht="31.5" spans="1:11">
      <c r="A1712" s="57"/>
      <c r="B1712" s="57" t="s">
        <v>885</v>
      </c>
      <c r="C1712" s="57" t="s">
        <v>5262</v>
      </c>
      <c r="D1712" s="40" t="s">
        <v>5263</v>
      </c>
      <c r="E1712" s="39"/>
      <c r="F1712" s="39"/>
      <c r="G1712" s="264" t="s">
        <v>20</v>
      </c>
      <c r="H1712" s="39"/>
      <c r="I1712" s="139">
        <v>0.3</v>
      </c>
      <c r="J1712" s="139">
        <v>0.3</v>
      </c>
      <c r="K1712" s="139">
        <v>0.3</v>
      </c>
    </row>
    <row r="1713" ht="78.75" spans="1:11">
      <c r="A1713" s="57">
        <v>153</v>
      </c>
      <c r="B1713" s="57" t="s">
        <v>885</v>
      </c>
      <c r="C1713" s="57" t="s">
        <v>5264</v>
      </c>
      <c r="D1713" s="40" t="s">
        <v>5265</v>
      </c>
      <c r="E1713" s="40" t="s">
        <v>5266</v>
      </c>
      <c r="F1713" s="40" t="s">
        <v>3890</v>
      </c>
      <c r="G1713" s="62" t="s">
        <v>20</v>
      </c>
      <c r="H1713" s="40" t="s">
        <v>5267</v>
      </c>
      <c r="I1713" s="57">
        <v>1839</v>
      </c>
      <c r="J1713" s="202">
        <v>1655.1</v>
      </c>
      <c r="K1713" s="202">
        <v>1471.2</v>
      </c>
    </row>
    <row r="1714" ht="31.5" spans="1:11">
      <c r="A1714" s="57"/>
      <c r="B1714" s="57" t="s">
        <v>885</v>
      </c>
      <c r="C1714" s="57" t="s">
        <v>5268</v>
      </c>
      <c r="D1714" s="40" t="s">
        <v>5269</v>
      </c>
      <c r="E1714" s="39"/>
      <c r="F1714" s="39"/>
      <c r="G1714" s="62" t="s">
        <v>20</v>
      </c>
      <c r="H1714" s="39"/>
      <c r="I1714" s="139">
        <v>0.3</v>
      </c>
      <c r="J1714" s="139">
        <v>0.3</v>
      </c>
      <c r="K1714" s="139">
        <v>0.3</v>
      </c>
    </row>
    <row r="1715" ht="47.25" spans="1:11">
      <c r="A1715" s="57">
        <v>154</v>
      </c>
      <c r="B1715" s="57" t="s">
        <v>885</v>
      </c>
      <c r="C1715" s="57" t="s">
        <v>5270</v>
      </c>
      <c r="D1715" s="40" t="s">
        <v>5271</v>
      </c>
      <c r="E1715" s="40" t="s">
        <v>5272</v>
      </c>
      <c r="F1715" s="40" t="s">
        <v>5273</v>
      </c>
      <c r="G1715" s="264" t="s">
        <v>20</v>
      </c>
      <c r="H1715" s="39"/>
      <c r="I1715" s="201">
        <v>1579.32</v>
      </c>
      <c r="J1715" s="202">
        <v>1421.1</v>
      </c>
      <c r="K1715" s="202">
        <v>1263.2</v>
      </c>
    </row>
    <row r="1716" ht="15.75" spans="1:11">
      <c r="A1716" s="57"/>
      <c r="B1716" s="57" t="s">
        <v>885</v>
      </c>
      <c r="C1716" s="57" t="s">
        <v>5274</v>
      </c>
      <c r="D1716" s="40" t="s">
        <v>5275</v>
      </c>
      <c r="E1716" s="39"/>
      <c r="F1716" s="39"/>
      <c r="G1716" s="264" t="s">
        <v>20</v>
      </c>
      <c r="H1716" s="125"/>
      <c r="I1716" s="139">
        <v>0.3</v>
      </c>
      <c r="J1716" s="139">
        <v>0.3</v>
      </c>
      <c r="K1716" s="139">
        <v>0.3</v>
      </c>
    </row>
    <row r="1717" ht="47.25" spans="1:11">
      <c r="A1717" s="57">
        <v>155</v>
      </c>
      <c r="B1717" s="57" t="s">
        <v>885</v>
      </c>
      <c r="C1717" s="57" t="s">
        <v>5276</v>
      </c>
      <c r="D1717" s="40" t="s">
        <v>5277</v>
      </c>
      <c r="E1717" s="40" t="s">
        <v>5278</v>
      </c>
      <c r="F1717" s="40" t="s">
        <v>5279</v>
      </c>
      <c r="G1717" s="62" t="s">
        <v>20</v>
      </c>
      <c r="H1717" s="125"/>
      <c r="I1717" s="201">
        <v>2078.7</v>
      </c>
      <c r="J1717" s="202">
        <v>1871.1</v>
      </c>
      <c r="K1717" s="202">
        <v>1663.2</v>
      </c>
    </row>
    <row r="1718" ht="31.5" spans="1:11">
      <c r="A1718" s="57"/>
      <c r="B1718" s="57" t="s">
        <v>885</v>
      </c>
      <c r="C1718" s="57" t="s">
        <v>5280</v>
      </c>
      <c r="D1718" s="40" t="s">
        <v>5281</v>
      </c>
      <c r="E1718" s="39"/>
      <c r="F1718" s="39"/>
      <c r="G1718" s="62" t="s">
        <v>20</v>
      </c>
      <c r="H1718" s="125"/>
      <c r="I1718" s="139">
        <v>0.3</v>
      </c>
      <c r="J1718" s="139">
        <v>0.3</v>
      </c>
      <c r="K1718" s="139">
        <v>0.3</v>
      </c>
    </row>
    <row r="1719" ht="31.5" spans="1:11">
      <c r="A1719" s="57">
        <v>156</v>
      </c>
      <c r="B1719" s="57" t="s">
        <v>885</v>
      </c>
      <c r="C1719" s="57" t="s">
        <v>5282</v>
      </c>
      <c r="D1719" s="40" t="s">
        <v>5283</v>
      </c>
      <c r="E1719" s="40" t="s">
        <v>5284</v>
      </c>
      <c r="F1719" s="40" t="s">
        <v>5285</v>
      </c>
      <c r="G1719" s="73" t="s">
        <v>20</v>
      </c>
      <c r="H1719" s="125"/>
      <c r="I1719" s="57">
        <v>2535</v>
      </c>
      <c r="J1719" s="202">
        <v>2281.5</v>
      </c>
      <c r="K1719" s="202">
        <v>2028</v>
      </c>
    </row>
    <row r="1720" ht="31.5" spans="1:11">
      <c r="A1720" s="57"/>
      <c r="B1720" s="57" t="s">
        <v>885</v>
      </c>
      <c r="C1720" s="57" t="s">
        <v>5286</v>
      </c>
      <c r="D1720" s="40" t="s">
        <v>5287</v>
      </c>
      <c r="E1720" s="39"/>
      <c r="F1720" s="39"/>
      <c r="G1720" s="73" t="s">
        <v>20</v>
      </c>
      <c r="H1720" s="39"/>
      <c r="I1720" s="139">
        <v>0.3</v>
      </c>
      <c r="J1720" s="139">
        <v>0.3</v>
      </c>
      <c r="K1720" s="139">
        <v>0.3</v>
      </c>
    </row>
    <row r="1721" ht="47.25" spans="1:11">
      <c r="A1721" s="57">
        <v>157</v>
      </c>
      <c r="B1721" s="57" t="s">
        <v>885</v>
      </c>
      <c r="C1721" s="57" t="s">
        <v>5288</v>
      </c>
      <c r="D1721" s="40" t="s">
        <v>5289</v>
      </c>
      <c r="E1721" s="40" t="s">
        <v>5290</v>
      </c>
      <c r="F1721" s="40" t="s">
        <v>5291</v>
      </c>
      <c r="G1721" s="264" t="s">
        <v>20</v>
      </c>
      <c r="H1721" s="39"/>
      <c r="I1721" s="57">
        <v>3986</v>
      </c>
      <c r="J1721" s="202">
        <v>3587.4</v>
      </c>
      <c r="K1721" s="202">
        <v>3188.8</v>
      </c>
    </row>
    <row r="1722" ht="31.5" spans="1:11">
      <c r="A1722" s="57"/>
      <c r="B1722" s="57" t="s">
        <v>885</v>
      </c>
      <c r="C1722" s="57" t="s">
        <v>5292</v>
      </c>
      <c r="D1722" s="40" t="s">
        <v>5293</v>
      </c>
      <c r="E1722" s="39"/>
      <c r="F1722" s="39"/>
      <c r="G1722" s="264" t="s">
        <v>20</v>
      </c>
      <c r="H1722" s="39"/>
      <c r="I1722" s="139">
        <v>0.3</v>
      </c>
      <c r="J1722" s="139">
        <v>0.3</v>
      </c>
      <c r="K1722" s="139">
        <v>0.3</v>
      </c>
    </row>
    <row r="1723" ht="31.5" spans="1:11">
      <c r="A1723" s="57">
        <v>158</v>
      </c>
      <c r="B1723" s="57" t="s">
        <v>885</v>
      </c>
      <c r="C1723" s="57" t="s">
        <v>5294</v>
      </c>
      <c r="D1723" s="40" t="s">
        <v>5295</v>
      </c>
      <c r="E1723" s="40" t="s">
        <v>5296</v>
      </c>
      <c r="F1723" s="40" t="s">
        <v>3852</v>
      </c>
      <c r="G1723" s="264" t="s">
        <v>20</v>
      </c>
      <c r="H1723" s="39"/>
      <c r="I1723" s="201">
        <v>1527.66</v>
      </c>
      <c r="J1723" s="202">
        <v>1375.2</v>
      </c>
      <c r="K1723" s="202">
        <v>1222.4</v>
      </c>
    </row>
    <row r="1724" ht="31.5" spans="1:11">
      <c r="A1724" s="57"/>
      <c r="B1724" s="57" t="s">
        <v>885</v>
      </c>
      <c r="C1724" s="57" t="s">
        <v>5297</v>
      </c>
      <c r="D1724" s="40" t="s">
        <v>5298</v>
      </c>
      <c r="E1724" s="39"/>
      <c r="F1724" s="39"/>
      <c r="G1724" s="264" t="s">
        <v>20</v>
      </c>
      <c r="H1724" s="39"/>
      <c r="I1724" s="139">
        <v>0.3</v>
      </c>
      <c r="J1724" s="139">
        <v>0.3</v>
      </c>
      <c r="K1724" s="139">
        <v>0.3</v>
      </c>
    </row>
    <row r="1725" ht="31.5" spans="1:11">
      <c r="A1725" s="57">
        <v>159</v>
      </c>
      <c r="B1725" s="57" t="s">
        <v>885</v>
      </c>
      <c r="C1725" s="57" t="s">
        <v>5299</v>
      </c>
      <c r="D1725" s="40" t="s">
        <v>5300</v>
      </c>
      <c r="E1725" s="40" t="s">
        <v>5301</v>
      </c>
      <c r="F1725" s="40" t="s">
        <v>5302</v>
      </c>
      <c r="G1725" s="264" t="s">
        <v>20</v>
      </c>
      <c r="H1725" s="39"/>
      <c r="I1725" s="201">
        <v>1151.28</v>
      </c>
      <c r="J1725" s="202">
        <v>1035.9</v>
      </c>
      <c r="K1725" s="202">
        <v>920.8</v>
      </c>
    </row>
    <row r="1726" ht="15.75" spans="1:11">
      <c r="A1726" s="57"/>
      <c r="B1726" s="57" t="s">
        <v>885</v>
      </c>
      <c r="C1726" s="57" t="s">
        <v>5303</v>
      </c>
      <c r="D1726" s="40" t="s">
        <v>5304</v>
      </c>
      <c r="E1726" s="39"/>
      <c r="F1726" s="39"/>
      <c r="G1726" s="264" t="s">
        <v>20</v>
      </c>
      <c r="H1726" s="39"/>
      <c r="I1726" s="139">
        <v>0.3</v>
      </c>
      <c r="J1726" s="139">
        <v>0.3</v>
      </c>
      <c r="K1726" s="139">
        <v>0.3</v>
      </c>
    </row>
    <row r="1727" ht="47.25" spans="1:11">
      <c r="A1727" s="57">
        <v>160</v>
      </c>
      <c r="B1727" s="57" t="s">
        <v>885</v>
      </c>
      <c r="C1727" s="57" t="s">
        <v>5305</v>
      </c>
      <c r="D1727" s="40" t="s">
        <v>5306</v>
      </c>
      <c r="E1727" s="40" t="s">
        <v>5307</v>
      </c>
      <c r="F1727" s="40" t="s">
        <v>5308</v>
      </c>
      <c r="G1727" s="264" t="s">
        <v>20</v>
      </c>
      <c r="H1727" s="40" t="s">
        <v>5309</v>
      </c>
      <c r="I1727" s="201">
        <v>554.32</v>
      </c>
      <c r="J1727" s="202">
        <v>498.6</v>
      </c>
      <c r="K1727" s="202">
        <v>443.2</v>
      </c>
    </row>
    <row r="1728" ht="31.5" spans="1:11">
      <c r="A1728" s="57"/>
      <c r="B1728" s="57" t="s">
        <v>885</v>
      </c>
      <c r="C1728" s="57" t="s">
        <v>5310</v>
      </c>
      <c r="D1728" s="40" t="s">
        <v>5311</v>
      </c>
      <c r="E1728" s="39"/>
      <c r="F1728" s="39"/>
      <c r="G1728" s="264" t="s">
        <v>20</v>
      </c>
      <c r="H1728" s="39"/>
      <c r="I1728" s="139">
        <v>0.3</v>
      </c>
      <c r="J1728" s="139">
        <v>0.3</v>
      </c>
      <c r="K1728" s="139">
        <v>0.3</v>
      </c>
    </row>
    <row r="1729" ht="47.25" spans="1:11">
      <c r="A1729" s="57"/>
      <c r="B1729" s="57" t="s">
        <v>885</v>
      </c>
      <c r="C1729" s="57" t="s">
        <v>5312</v>
      </c>
      <c r="D1729" s="40" t="s">
        <v>5313</v>
      </c>
      <c r="E1729" s="39"/>
      <c r="F1729" s="39"/>
      <c r="G1729" s="264" t="s">
        <v>20</v>
      </c>
      <c r="H1729" s="40" t="s">
        <v>5309</v>
      </c>
      <c r="I1729" s="57">
        <v>554</v>
      </c>
      <c r="J1729" s="202">
        <v>498.6</v>
      </c>
      <c r="K1729" s="202">
        <v>443.2</v>
      </c>
    </row>
    <row r="1730" ht="31.5" spans="1:11">
      <c r="A1730" s="57">
        <v>161</v>
      </c>
      <c r="B1730" s="57" t="s">
        <v>885</v>
      </c>
      <c r="C1730" s="57" t="s">
        <v>5314</v>
      </c>
      <c r="D1730" s="40" t="s">
        <v>5315</v>
      </c>
      <c r="E1730" s="40" t="s">
        <v>5316</v>
      </c>
      <c r="F1730" s="40" t="s">
        <v>5317</v>
      </c>
      <c r="G1730" s="264" t="s">
        <v>20</v>
      </c>
      <c r="H1730" s="39"/>
      <c r="I1730" s="201">
        <v>353.42</v>
      </c>
      <c r="J1730" s="202">
        <v>317.7</v>
      </c>
      <c r="K1730" s="202">
        <v>282.4</v>
      </c>
    </row>
    <row r="1731" ht="15.75" spans="1:11">
      <c r="A1731" s="57"/>
      <c r="B1731" s="57" t="s">
        <v>885</v>
      </c>
      <c r="C1731" s="57" t="s">
        <v>5318</v>
      </c>
      <c r="D1731" s="40" t="s">
        <v>5319</v>
      </c>
      <c r="E1731" s="39"/>
      <c r="F1731" s="39"/>
      <c r="G1731" s="264" t="s">
        <v>20</v>
      </c>
      <c r="H1731" s="39"/>
      <c r="I1731" s="139">
        <v>0.3</v>
      </c>
      <c r="J1731" s="139">
        <v>0.3</v>
      </c>
      <c r="K1731" s="139">
        <v>0.3</v>
      </c>
    </row>
    <row r="1732" ht="31.5" spans="1:11">
      <c r="A1732" s="57">
        <v>162</v>
      </c>
      <c r="B1732" s="57" t="s">
        <v>885</v>
      </c>
      <c r="C1732" s="57" t="s">
        <v>5320</v>
      </c>
      <c r="D1732" s="40" t="s">
        <v>5321</v>
      </c>
      <c r="E1732" s="40" t="s">
        <v>5322</v>
      </c>
      <c r="F1732" s="40" t="s">
        <v>5323</v>
      </c>
      <c r="G1732" s="264" t="s">
        <v>20</v>
      </c>
      <c r="H1732" s="39"/>
      <c r="I1732" s="201">
        <v>485.44</v>
      </c>
      <c r="J1732" s="202">
        <v>436.5</v>
      </c>
      <c r="K1732" s="202">
        <v>388</v>
      </c>
    </row>
    <row r="1733" ht="15.75" spans="1:11">
      <c r="A1733" s="57"/>
      <c r="B1733" s="57" t="s">
        <v>885</v>
      </c>
      <c r="C1733" s="57" t="s">
        <v>5324</v>
      </c>
      <c r="D1733" s="40" t="s">
        <v>5325</v>
      </c>
      <c r="E1733" s="39"/>
      <c r="F1733" s="39"/>
      <c r="G1733" s="264" t="s">
        <v>20</v>
      </c>
      <c r="H1733" s="39"/>
      <c r="I1733" s="139">
        <v>0.3</v>
      </c>
      <c r="J1733" s="139">
        <v>0.3</v>
      </c>
      <c r="K1733" s="139">
        <v>0.3</v>
      </c>
    </row>
    <row r="1734" ht="47.25" spans="1:11">
      <c r="A1734" s="57">
        <v>163</v>
      </c>
      <c r="B1734" s="57" t="s">
        <v>885</v>
      </c>
      <c r="C1734" s="57" t="s">
        <v>5326</v>
      </c>
      <c r="D1734" s="40" t="s">
        <v>5327</v>
      </c>
      <c r="E1734" s="40" t="s">
        <v>5328</v>
      </c>
      <c r="F1734" s="40" t="s">
        <v>5329</v>
      </c>
      <c r="G1734" s="264" t="s">
        <v>20</v>
      </c>
      <c r="H1734" s="39"/>
      <c r="I1734" s="201">
        <v>1772.84</v>
      </c>
      <c r="J1734" s="202">
        <v>1595.7</v>
      </c>
      <c r="K1734" s="202">
        <v>1418.4</v>
      </c>
    </row>
    <row r="1735" ht="31.5" spans="1:11">
      <c r="A1735" s="57"/>
      <c r="B1735" s="57" t="s">
        <v>885</v>
      </c>
      <c r="C1735" s="57" t="s">
        <v>5330</v>
      </c>
      <c r="D1735" s="40" t="s">
        <v>5331</v>
      </c>
      <c r="E1735" s="39"/>
      <c r="F1735" s="39"/>
      <c r="G1735" s="264" t="s">
        <v>20</v>
      </c>
      <c r="H1735" s="39"/>
      <c r="I1735" s="139">
        <v>0.3</v>
      </c>
      <c r="J1735" s="139">
        <v>0.3</v>
      </c>
      <c r="K1735" s="139">
        <v>0.3</v>
      </c>
    </row>
    <row r="1736" ht="31.5" spans="1:11">
      <c r="A1736" s="57">
        <v>164</v>
      </c>
      <c r="B1736" s="57" t="s">
        <v>885</v>
      </c>
      <c r="C1736" s="57" t="s">
        <v>5332</v>
      </c>
      <c r="D1736" s="40" t="s">
        <v>5333</v>
      </c>
      <c r="E1736" s="40" t="s">
        <v>5334</v>
      </c>
      <c r="F1736" s="40" t="s">
        <v>5335</v>
      </c>
      <c r="G1736" s="264" t="s">
        <v>20</v>
      </c>
      <c r="H1736" s="40" t="s">
        <v>5336</v>
      </c>
      <c r="I1736" s="57">
        <v>1081</v>
      </c>
      <c r="J1736" s="202">
        <v>972.9</v>
      </c>
      <c r="K1736" s="202">
        <v>864.8</v>
      </c>
    </row>
    <row r="1737" ht="31.5" spans="1:11">
      <c r="A1737" s="57"/>
      <c r="B1737" s="57" t="s">
        <v>885</v>
      </c>
      <c r="C1737" s="57" t="s">
        <v>5337</v>
      </c>
      <c r="D1737" s="40" t="s">
        <v>5338</v>
      </c>
      <c r="E1737" s="180"/>
      <c r="F1737" s="180"/>
      <c r="G1737" s="180"/>
      <c r="H1737" s="39"/>
      <c r="I1737" s="139">
        <v>0.3</v>
      </c>
      <c r="J1737" s="139">
        <v>0.3</v>
      </c>
      <c r="K1737" s="139">
        <v>0.3</v>
      </c>
    </row>
    <row r="1738" ht="27" spans="1:11">
      <c r="A1738" s="161" t="s">
        <v>5339</v>
      </c>
      <c r="B1738" s="161"/>
      <c r="C1738" s="161"/>
      <c r="D1738" s="161"/>
      <c r="E1738" s="161"/>
      <c r="F1738" s="161"/>
      <c r="G1738" s="161"/>
      <c r="H1738" s="161"/>
      <c r="I1738" s="161"/>
      <c r="J1738" s="208"/>
      <c r="K1738" s="208"/>
    </row>
    <row r="1739" spans="1:11">
      <c r="A1739" s="207" t="s">
        <v>5340</v>
      </c>
      <c r="B1739" s="207"/>
      <c r="C1739" s="207"/>
      <c r="D1739" s="207"/>
      <c r="E1739" s="207"/>
      <c r="F1739" s="207"/>
      <c r="G1739" s="207"/>
      <c r="H1739" s="207"/>
      <c r="I1739" s="209"/>
      <c r="J1739" s="210"/>
      <c r="K1739" s="210"/>
    </row>
    <row r="1740" ht="296" customHeight="true" spans="1:11">
      <c r="A1740" s="207"/>
      <c r="B1740" s="207"/>
      <c r="C1740" s="207"/>
      <c r="D1740" s="207"/>
      <c r="E1740" s="207"/>
      <c r="F1740" s="207"/>
      <c r="G1740" s="207"/>
      <c r="H1740" s="207"/>
      <c r="I1740" s="209"/>
      <c r="J1740" s="210"/>
      <c r="K1740" s="210"/>
    </row>
    <row r="1741" ht="44.25" spans="1:11">
      <c r="A1741" s="163" t="s">
        <v>4</v>
      </c>
      <c r="B1741" s="164" t="s">
        <v>5</v>
      </c>
      <c r="C1741" s="191" t="s">
        <v>272</v>
      </c>
      <c r="D1741" s="163" t="s">
        <v>7</v>
      </c>
      <c r="E1741" s="163" t="s">
        <v>8</v>
      </c>
      <c r="F1741" s="163" t="s">
        <v>9</v>
      </c>
      <c r="G1741" s="163" t="s">
        <v>10</v>
      </c>
      <c r="H1741" s="163" t="s">
        <v>11</v>
      </c>
      <c r="I1741" s="30" t="s">
        <v>4239</v>
      </c>
      <c r="J1741" s="211" t="s">
        <v>4240</v>
      </c>
      <c r="K1741" s="211" t="s">
        <v>4241</v>
      </c>
    </row>
    <row r="1742" ht="47.25" spans="1:11">
      <c r="A1742" s="57">
        <v>1</v>
      </c>
      <c r="B1742" s="56" t="s">
        <v>152</v>
      </c>
      <c r="C1742" s="56" t="s">
        <v>5341</v>
      </c>
      <c r="D1742" s="40" t="s">
        <v>5342</v>
      </c>
      <c r="E1742" s="40" t="s">
        <v>5343</v>
      </c>
      <c r="F1742" s="40" t="s">
        <v>5344</v>
      </c>
      <c r="G1742" s="62" t="s">
        <v>20</v>
      </c>
      <c r="H1742" s="39" t="s">
        <v>5345</v>
      </c>
      <c r="I1742" s="57">
        <v>103</v>
      </c>
      <c r="J1742" s="202">
        <v>92.7</v>
      </c>
      <c r="K1742" s="202">
        <v>82.4</v>
      </c>
    </row>
    <row r="1743" ht="31.5" spans="1:11">
      <c r="A1743" s="57"/>
      <c r="B1743" s="56" t="s">
        <v>152</v>
      </c>
      <c r="C1743" s="56" t="s">
        <v>5346</v>
      </c>
      <c r="D1743" s="92" t="s">
        <v>5347</v>
      </c>
      <c r="E1743" s="39"/>
      <c r="F1743" s="39"/>
      <c r="G1743" s="62" t="s">
        <v>20</v>
      </c>
      <c r="H1743" s="40" t="s">
        <v>5348</v>
      </c>
      <c r="I1743" s="201">
        <v>29.7115384615385</v>
      </c>
      <c r="J1743" s="202">
        <v>27</v>
      </c>
      <c r="K1743" s="202">
        <v>24</v>
      </c>
    </row>
    <row r="1744" ht="47.25" spans="1:11">
      <c r="A1744" s="57"/>
      <c r="B1744" s="56" t="s">
        <v>152</v>
      </c>
      <c r="C1744" s="56" t="s">
        <v>5349</v>
      </c>
      <c r="D1744" s="92" t="s">
        <v>5350</v>
      </c>
      <c r="E1744" s="39"/>
      <c r="F1744" s="39"/>
      <c r="G1744" s="62" t="s">
        <v>20</v>
      </c>
      <c r="H1744" s="39" t="s">
        <v>5351</v>
      </c>
      <c r="I1744" s="201">
        <v>90.125</v>
      </c>
      <c r="J1744" s="202">
        <v>81</v>
      </c>
      <c r="K1744" s="202">
        <v>72</v>
      </c>
    </row>
    <row r="1745" ht="47.25" spans="1:11">
      <c r="A1745" s="57"/>
      <c r="B1745" s="56" t="s">
        <v>152</v>
      </c>
      <c r="C1745" s="56" t="s">
        <v>5352</v>
      </c>
      <c r="D1745" s="92" t="s">
        <v>5353</v>
      </c>
      <c r="E1745" s="39"/>
      <c r="F1745" s="39"/>
      <c r="G1745" s="62" t="s">
        <v>20</v>
      </c>
      <c r="H1745" s="39" t="s">
        <v>5354</v>
      </c>
      <c r="I1745" s="57">
        <v>90</v>
      </c>
      <c r="J1745" s="202">
        <v>81</v>
      </c>
      <c r="K1745" s="202">
        <v>72</v>
      </c>
    </row>
    <row r="1746" ht="78.75" spans="1:11">
      <c r="A1746" s="57"/>
      <c r="B1746" s="56" t="s">
        <v>152</v>
      </c>
      <c r="C1746" s="56" t="s">
        <v>5355</v>
      </c>
      <c r="D1746" s="92" t="s">
        <v>5356</v>
      </c>
      <c r="E1746" s="39"/>
      <c r="F1746" s="39"/>
      <c r="G1746" s="62" t="s">
        <v>20</v>
      </c>
      <c r="H1746" s="39" t="s">
        <v>5357</v>
      </c>
      <c r="I1746" s="57">
        <v>103</v>
      </c>
      <c r="J1746" s="202">
        <v>92.7</v>
      </c>
      <c r="K1746" s="202">
        <v>82.4</v>
      </c>
    </row>
    <row r="1747" ht="31.5" spans="1:11">
      <c r="A1747" s="57">
        <v>2</v>
      </c>
      <c r="B1747" s="56" t="s">
        <v>152</v>
      </c>
      <c r="C1747" s="56" t="s">
        <v>5358</v>
      </c>
      <c r="D1747" s="40" t="s">
        <v>5359</v>
      </c>
      <c r="E1747" s="40" t="s">
        <v>5360</v>
      </c>
      <c r="F1747" s="40" t="s">
        <v>5361</v>
      </c>
      <c r="G1747" s="62" t="s">
        <v>20</v>
      </c>
      <c r="H1747" s="39"/>
      <c r="I1747" s="57">
        <v>6768</v>
      </c>
      <c r="J1747" s="202">
        <v>6091.2</v>
      </c>
      <c r="K1747" s="202">
        <v>5414.4</v>
      </c>
    </row>
    <row r="1748" ht="47.25" spans="1:11">
      <c r="A1748" s="57">
        <v>3</v>
      </c>
      <c r="B1748" s="56" t="s">
        <v>152</v>
      </c>
      <c r="C1748" s="56" t="s">
        <v>5362</v>
      </c>
      <c r="D1748" s="40" t="s">
        <v>5363</v>
      </c>
      <c r="E1748" s="40" t="s">
        <v>5364</v>
      </c>
      <c r="F1748" s="40" t="s">
        <v>5365</v>
      </c>
      <c r="G1748" s="62" t="s">
        <v>20</v>
      </c>
      <c r="H1748" s="40" t="s">
        <v>5366</v>
      </c>
      <c r="I1748" s="57">
        <v>52</v>
      </c>
      <c r="J1748" s="202">
        <v>46.8</v>
      </c>
      <c r="K1748" s="202">
        <v>41.6</v>
      </c>
    </row>
    <row r="1749" ht="31.5" spans="1:11">
      <c r="A1749" s="57"/>
      <c r="B1749" s="56" t="s">
        <v>152</v>
      </c>
      <c r="C1749" s="56" t="s">
        <v>5367</v>
      </c>
      <c r="D1749" s="92" t="s">
        <v>5368</v>
      </c>
      <c r="E1749" s="39"/>
      <c r="F1749" s="39"/>
      <c r="G1749" s="62" t="s">
        <v>20</v>
      </c>
      <c r="H1749" s="40" t="s">
        <v>5369</v>
      </c>
      <c r="I1749" s="57">
        <v>30</v>
      </c>
      <c r="J1749" s="202">
        <v>27</v>
      </c>
      <c r="K1749" s="202">
        <v>24</v>
      </c>
    </row>
    <row r="1750" ht="47.25" spans="1:11">
      <c r="A1750" s="57"/>
      <c r="B1750" s="56" t="s">
        <v>152</v>
      </c>
      <c r="C1750" s="56" t="s">
        <v>5370</v>
      </c>
      <c r="D1750" s="92" t="s">
        <v>5371</v>
      </c>
      <c r="E1750" s="39"/>
      <c r="F1750" s="39"/>
      <c r="G1750" s="62" t="s">
        <v>20</v>
      </c>
      <c r="H1750" s="40" t="s">
        <v>5366</v>
      </c>
      <c r="I1750" s="57">
        <v>10</v>
      </c>
      <c r="J1750" s="202">
        <v>9</v>
      </c>
      <c r="K1750" s="202">
        <v>8</v>
      </c>
    </row>
    <row r="1751" ht="31.5" spans="1:11">
      <c r="A1751" s="57"/>
      <c r="B1751" s="56" t="s">
        <v>152</v>
      </c>
      <c r="C1751" s="56" t="s">
        <v>5372</v>
      </c>
      <c r="D1751" s="92" t="s">
        <v>5373</v>
      </c>
      <c r="E1751" s="39"/>
      <c r="F1751" s="39"/>
      <c r="G1751" s="73" t="s">
        <v>473</v>
      </c>
      <c r="H1751" s="40" t="s">
        <v>5374</v>
      </c>
      <c r="I1751" s="57">
        <v>104</v>
      </c>
      <c r="J1751" s="202">
        <v>93.6</v>
      </c>
      <c r="K1751" s="202">
        <v>83.2</v>
      </c>
    </row>
    <row r="1752" ht="31.5" spans="1:11">
      <c r="A1752" s="57">
        <v>4</v>
      </c>
      <c r="B1752" s="56" t="s">
        <v>152</v>
      </c>
      <c r="C1752" s="56" t="s">
        <v>5375</v>
      </c>
      <c r="D1752" s="92" t="s">
        <v>5376</v>
      </c>
      <c r="E1752" s="40" t="s">
        <v>5377</v>
      </c>
      <c r="F1752" s="40" t="s">
        <v>5378</v>
      </c>
      <c r="G1752" s="62" t="s">
        <v>4877</v>
      </c>
      <c r="H1752" s="39"/>
      <c r="I1752" s="57">
        <v>52</v>
      </c>
      <c r="J1752" s="202">
        <v>46.8</v>
      </c>
      <c r="K1752" s="202">
        <v>41.6</v>
      </c>
    </row>
    <row r="1753" ht="31.5" spans="1:11">
      <c r="A1753" s="57"/>
      <c r="B1753" s="56" t="s">
        <v>152</v>
      </c>
      <c r="C1753" s="56" t="s">
        <v>5379</v>
      </c>
      <c r="D1753" s="92" t="s">
        <v>5380</v>
      </c>
      <c r="E1753" s="39"/>
      <c r="F1753" s="39"/>
      <c r="G1753" s="73" t="s">
        <v>20</v>
      </c>
      <c r="H1753" s="40" t="s">
        <v>5381</v>
      </c>
      <c r="I1753" s="57">
        <v>30</v>
      </c>
      <c r="J1753" s="202">
        <v>27</v>
      </c>
      <c r="K1753" s="202">
        <v>24</v>
      </c>
    </row>
    <row r="1754" ht="31.5" spans="1:11">
      <c r="A1754" s="57"/>
      <c r="B1754" s="56" t="s">
        <v>152</v>
      </c>
      <c r="C1754" s="56" t="s">
        <v>5382</v>
      </c>
      <c r="D1754" s="92" t="s">
        <v>5383</v>
      </c>
      <c r="E1754" s="39"/>
      <c r="F1754" s="39"/>
      <c r="G1754" s="73" t="s">
        <v>20</v>
      </c>
      <c r="H1754" s="92" t="s">
        <v>5384</v>
      </c>
      <c r="I1754" s="57">
        <v>260</v>
      </c>
      <c r="J1754" s="202">
        <v>234</v>
      </c>
      <c r="K1754" s="202">
        <v>208</v>
      </c>
    </row>
    <row r="1755" ht="31.5" spans="1:11">
      <c r="A1755" s="57"/>
      <c r="B1755" s="56" t="s">
        <v>152</v>
      </c>
      <c r="C1755" s="56" t="s">
        <v>5385</v>
      </c>
      <c r="D1755" s="92" t="s">
        <v>5386</v>
      </c>
      <c r="E1755" s="39"/>
      <c r="F1755" s="39"/>
      <c r="G1755" s="73" t="s">
        <v>4877</v>
      </c>
      <c r="H1755" s="39"/>
      <c r="I1755" s="57">
        <v>130</v>
      </c>
      <c r="J1755" s="202">
        <v>117</v>
      </c>
      <c r="K1755" s="202">
        <v>104</v>
      </c>
    </row>
    <row r="1756" ht="31.5" spans="1:11">
      <c r="A1756" s="57">
        <v>5</v>
      </c>
      <c r="B1756" s="56" t="s">
        <v>152</v>
      </c>
      <c r="C1756" s="56" t="s">
        <v>5387</v>
      </c>
      <c r="D1756" s="40" t="s">
        <v>5388</v>
      </c>
      <c r="E1756" s="40" t="s">
        <v>5389</v>
      </c>
      <c r="F1756" s="40" t="s">
        <v>5390</v>
      </c>
      <c r="G1756" s="62" t="s">
        <v>20</v>
      </c>
      <c r="H1756" s="39"/>
      <c r="I1756" s="57">
        <v>160</v>
      </c>
      <c r="J1756" s="202">
        <v>144</v>
      </c>
      <c r="K1756" s="202">
        <v>128</v>
      </c>
    </row>
    <row r="1757" ht="15.75" spans="1:11">
      <c r="A1757" s="57"/>
      <c r="B1757" s="56" t="s">
        <v>152</v>
      </c>
      <c r="C1757" s="56" t="s">
        <v>5391</v>
      </c>
      <c r="D1757" s="92" t="s">
        <v>5392</v>
      </c>
      <c r="E1757" s="39"/>
      <c r="F1757" s="39"/>
      <c r="G1757" s="62" t="s">
        <v>20</v>
      </c>
      <c r="H1757" s="39"/>
      <c r="I1757" s="56">
        <v>30</v>
      </c>
      <c r="J1757" s="202">
        <v>27</v>
      </c>
      <c r="K1757" s="202">
        <v>24</v>
      </c>
    </row>
    <row r="1758" ht="31.5" spans="1:11">
      <c r="A1758" s="57">
        <v>6</v>
      </c>
      <c r="B1758" s="56" t="s">
        <v>152</v>
      </c>
      <c r="C1758" s="56" t="s">
        <v>5393</v>
      </c>
      <c r="D1758" s="40" t="s">
        <v>5394</v>
      </c>
      <c r="E1758" s="40" t="s">
        <v>5395</v>
      </c>
      <c r="F1758" s="40" t="s">
        <v>5396</v>
      </c>
      <c r="G1758" s="62" t="s">
        <v>20</v>
      </c>
      <c r="H1758" s="39"/>
      <c r="I1758" s="56">
        <v>100</v>
      </c>
      <c r="J1758" s="202">
        <v>90</v>
      </c>
      <c r="K1758" s="202">
        <v>80</v>
      </c>
    </row>
    <row r="1759" ht="31.5" spans="1:11">
      <c r="A1759" s="57">
        <v>7</v>
      </c>
      <c r="B1759" s="56" t="s">
        <v>152</v>
      </c>
      <c r="C1759" s="56" t="s">
        <v>5397</v>
      </c>
      <c r="D1759" s="92" t="s">
        <v>5398</v>
      </c>
      <c r="E1759" s="40" t="s">
        <v>5399</v>
      </c>
      <c r="F1759" s="40" t="s">
        <v>5396</v>
      </c>
      <c r="G1759" s="62" t="s">
        <v>559</v>
      </c>
      <c r="H1759" s="40" t="s">
        <v>5400</v>
      </c>
      <c r="I1759" s="57">
        <v>160</v>
      </c>
      <c r="J1759" s="202">
        <v>144</v>
      </c>
      <c r="K1759" s="202">
        <v>128</v>
      </c>
    </row>
    <row r="1760" ht="31.5" spans="1:11">
      <c r="A1760" s="57">
        <v>8</v>
      </c>
      <c r="B1760" s="56" t="s">
        <v>152</v>
      </c>
      <c r="C1760" s="56" t="s">
        <v>5401</v>
      </c>
      <c r="D1760" s="40" t="s">
        <v>5402</v>
      </c>
      <c r="E1760" s="40" t="s">
        <v>5403</v>
      </c>
      <c r="F1760" s="40" t="s">
        <v>5396</v>
      </c>
      <c r="G1760" s="62" t="s">
        <v>20</v>
      </c>
      <c r="H1760" s="40" t="s">
        <v>5404</v>
      </c>
      <c r="I1760" s="57">
        <v>160</v>
      </c>
      <c r="J1760" s="202">
        <v>144</v>
      </c>
      <c r="K1760" s="202">
        <v>128</v>
      </c>
    </row>
    <row r="1761" ht="31.5" spans="1:11">
      <c r="A1761" s="57"/>
      <c r="B1761" s="56" t="s">
        <v>152</v>
      </c>
      <c r="C1761" s="56" t="s">
        <v>5405</v>
      </c>
      <c r="D1761" s="92" t="s">
        <v>5406</v>
      </c>
      <c r="E1761" s="39"/>
      <c r="F1761" s="39"/>
      <c r="G1761" s="62" t="s">
        <v>20</v>
      </c>
      <c r="H1761" s="39"/>
      <c r="I1761" s="57">
        <v>30</v>
      </c>
      <c r="J1761" s="202">
        <v>27</v>
      </c>
      <c r="K1761" s="202">
        <v>24</v>
      </c>
    </row>
    <row r="1762" ht="31.5" spans="1:11">
      <c r="A1762" s="57">
        <v>9</v>
      </c>
      <c r="B1762" s="56" t="s">
        <v>152</v>
      </c>
      <c r="C1762" s="56" t="s">
        <v>5407</v>
      </c>
      <c r="D1762" s="92" t="s">
        <v>5408</v>
      </c>
      <c r="E1762" s="40" t="s">
        <v>5409</v>
      </c>
      <c r="F1762" s="40" t="s">
        <v>5396</v>
      </c>
      <c r="G1762" s="62" t="s">
        <v>2488</v>
      </c>
      <c r="H1762" s="39"/>
      <c r="I1762" s="57">
        <v>120</v>
      </c>
      <c r="J1762" s="202">
        <v>108</v>
      </c>
      <c r="K1762" s="202">
        <v>96</v>
      </c>
    </row>
    <row r="1763" ht="31.5" spans="1:11">
      <c r="A1763" s="57"/>
      <c r="B1763" s="56" t="s">
        <v>152</v>
      </c>
      <c r="C1763" s="56" t="s">
        <v>5410</v>
      </c>
      <c r="D1763" s="92" t="s">
        <v>5411</v>
      </c>
      <c r="E1763" s="39"/>
      <c r="F1763" s="39"/>
      <c r="G1763" s="62" t="s">
        <v>2488</v>
      </c>
      <c r="H1763" s="39"/>
      <c r="I1763" s="57">
        <v>30</v>
      </c>
      <c r="J1763" s="202">
        <v>27</v>
      </c>
      <c r="K1763" s="202">
        <v>24</v>
      </c>
    </row>
    <row r="1764" ht="31.5" spans="1:11">
      <c r="A1764" s="57">
        <v>10</v>
      </c>
      <c r="B1764" s="56" t="s">
        <v>152</v>
      </c>
      <c r="C1764" s="56" t="s">
        <v>5412</v>
      </c>
      <c r="D1764" s="40" t="s">
        <v>5413</v>
      </c>
      <c r="E1764" s="40" t="s">
        <v>5414</v>
      </c>
      <c r="F1764" s="40" t="s">
        <v>5396</v>
      </c>
      <c r="G1764" s="62" t="s">
        <v>2488</v>
      </c>
      <c r="H1764" s="39"/>
      <c r="I1764" s="57">
        <v>152</v>
      </c>
      <c r="J1764" s="202">
        <v>136.8</v>
      </c>
      <c r="K1764" s="202">
        <v>121.6</v>
      </c>
    </row>
    <row r="1765" ht="47.25" spans="1:11">
      <c r="A1765" s="57">
        <v>11</v>
      </c>
      <c r="B1765" s="56" t="s">
        <v>152</v>
      </c>
      <c r="C1765" s="56" t="s">
        <v>5415</v>
      </c>
      <c r="D1765" s="92" t="s">
        <v>5416</v>
      </c>
      <c r="E1765" s="40" t="s">
        <v>5417</v>
      </c>
      <c r="F1765" s="40" t="s">
        <v>5344</v>
      </c>
      <c r="G1765" s="62" t="s">
        <v>20</v>
      </c>
      <c r="H1765" s="40" t="s">
        <v>5418</v>
      </c>
      <c r="I1765" s="57">
        <v>780</v>
      </c>
      <c r="J1765" s="202">
        <v>702</v>
      </c>
      <c r="K1765" s="202">
        <v>624</v>
      </c>
    </row>
    <row r="1766" ht="31.5" spans="1:11">
      <c r="A1766" s="57"/>
      <c r="B1766" s="56" t="s">
        <v>152</v>
      </c>
      <c r="C1766" s="56" t="s">
        <v>5419</v>
      </c>
      <c r="D1766" s="92" t="s">
        <v>5420</v>
      </c>
      <c r="E1766" s="39"/>
      <c r="F1766" s="39"/>
      <c r="G1766" s="62" t="s">
        <v>20</v>
      </c>
      <c r="H1766" s="39"/>
      <c r="I1766" s="57">
        <v>312</v>
      </c>
      <c r="J1766" s="202">
        <v>280.8</v>
      </c>
      <c r="K1766" s="202">
        <v>249.6</v>
      </c>
    </row>
    <row r="1767" ht="31.5" spans="1:11">
      <c r="A1767" s="57">
        <v>12</v>
      </c>
      <c r="B1767" s="56" t="s">
        <v>152</v>
      </c>
      <c r="C1767" s="56" t="s">
        <v>5421</v>
      </c>
      <c r="D1767" s="40" t="s">
        <v>5422</v>
      </c>
      <c r="E1767" s="40" t="s">
        <v>5423</v>
      </c>
      <c r="F1767" s="40" t="s">
        <v>5424</v>
      </c>
      <c r="G1767" s="62" t="s">
        <v>345</v>
      </c>
      <c r="H1767" s="39"/>
      <c r="I1767" s="57">
        <v>10</v>
      </c>
      <c r="J1767" s="202">
        <v>9</v>
      </c>
      <c r="K1767" s="202">
        <v>8</v>
      </c>
    </row>
    <row r="1768" ht="31.5" spans="1:11">
      <c r="A1768" s="57">
        <v>13</v>
      </c>
      <c r="B1768" s="56" t="s">
        <v>152</v>
      </c>
      <c r="C1768" s="56" t="s">
        <v>5425</v>
      </c>
      <c r="D1768" s="40" t="s">
        <v>5426</v>
      </c>
      <c r="E1768" s="40" t="s">
        <v>5427</v>
      </c>
      <c r="F1768" s="40" t="s">
        <v>5424</v>
      </c>
      <c r="G1768" s="62" t="s">
        <v>345</v>
      </c>
      <c r="H1768" s="39"/>
      <c r="I1768" s="57">
        <v>10</v>
      </c>
      <c r="J1768" s="202">
        <v>9</v>
      </c>
      <c r="K1768" s="202">
        <v>8</v>
      </c>
    </row>
    <row r="1769" ht="63" spans="1:11">
      <c r="A1769" s="57">
        <v>14</v>
      </c>
      <c r="B1769" s="56" t="s">
        <v>152</v>
      </c>
      <c r="C1769" s="56" t="s">
        <v>5428</v>
      </c>
      <c r="D1769" s="40" t="s">
        <v>5429</v>
      </c>
      <c r="E1769" s="40" t="s">
        <v>5430</v>
      </c>
      <c r="F1769" s="40" t="s">
        <v>5431</v>
      </c>
      <c r="G1769" s="62" t="s">
        <v>20</v>
      </c>
      <c r="H1769" s="40" t="s">
        <v>5432</v>
      </c>
      <c r="I1769" s="57">
        <v>2379</v>
      </c>
      <c r="J1769" s="202">
        <v>2141.1</v>
      </c>
      <c r="K1769" s="202">
        <v>1903.2</v>
      </c>
    </row>
    <row r="1770" ht="63" spans="1:11">
      <c r="A1770" s="57">
        <v>15</v>
      </c>
      <c r="B1770" s="56" t="s">
        <v>152</v>
      </c>
      <c r="C1770" s="56" t="s">
        <v>5433</v>
      </c>
      <c r="D1770" s="40" t="s">
        <v>5434</v>
      </c>
      <c r="E1770" s="40" t="s">
        <v>5435</v>
      </c>
      <c r="F1770" s="40" t="s">
        <v>5436</v>
      </c>
      <c r="G1770" s="62" t="s">
        <v>20</v>
      </c>
      <c r="H1770" s="40" t="s">
        <v>5437</v>
      </c>
      <c r="I1770" s="57">
        <v>1759</v>
      </c>
      <c r="J1770" s="202">
        <v>1583.1</v>
      </c>
      <c r="K1770" s="202">
        <v>1407.2</v>
      </c>
    </row>
    <row r="1771" ht="31.5" spans="1:11">
      <c r="A1771" s="57">
        <v>16</v>
      </c>
      <c r="B1771" s="56" t="s">
        <v>210</v>
      </c>
      <c r="C1771" s="56" t="s">
        <v>5438</v>
      </c>
      <c r="D1771" s="40" t="s">
        <v>5439</v>
      </c>
      <c r="E1771" s="40" t="s">
        <v>5440</v>
      </c>
      <c r="F1771" s="40" t="s">
        <v>5441</v>
      </c>
      <c r="G1771" s="62" t="s">
        <v>20</v>
      </c>
      <c r="H1771" s="39"/>
      <c r="I1771" s="57">
        <v>125</v>
      </c>
      <c r="J1771" s="202">
        <v>112.5</v>
      </c>
      <c r="K1771" s="202">
        <v>100</v>
      </c>
    </row>
    <row r="1772" ht="141.75" spans="1:11">
      <c r="A1772" s="57">
        <v>17</v>
      </c>
      <c r="B1772" s="56" t="s">
        <v>210</v>
      </c>
      <c r="C1772" s="56" t="s">
        <v>5442</v>
      </c>
      <c r="D1772" s="40" t="s">
        <v>5443</v>
      </c>
      <c r="E1772" s="40" t="s">
        <v>5444</v>
      </c>
      <c r="F1772" s="40" t="s">
        <v>5445</v>
      </c>
      <c r="G1772" s="62" t="s">
        <v>531</v>
      </c>
      <c r="H1772" s="39" t="s">
        <v>5446</v>
      </c>
      <c r="I1772" s="56">
        <v>1759</v>
      </c>
      <c r="J1772" s="202">
        <v>1583.1</v>
      </c>
      <c r="K1772" s="202">
        <v>1407.2</v>
      </c>
    </row>
    <row r="1773" ht="31.5" spans="1:11">
      <c r="A1773" s="57"/>
      <c r="B1773" s="56" t="s">
        <v>885</v>
      </c>
      <c r="C1773" s="56" t="s">
        <v>5447</v>
      </c>
      <c r="D1773" s="92" t="s">
        <v>5448</v>
      </c>
      <c r="E1773" s="39"/>
      <c r="F1773" s="39"/>
      <c r="G1773" s="62" t="s">
        <v>531</v>
      </c>
      <c r="H1773" s="39"/>
      <c r="I1773" s="139">
        <v>0.3</v>
      </c>
      <c r="J1773" s="139">
        <v>0.3</v>
      </c>
      <c r="K1773" s="139">
        <v>0.3</v>
      </c>
    </row>
    <row r="1774" ht="31.5" spans="1:11">
      <c r="A1774" s="57"/>
      <c r="B1774" s="56" t="s">
        <v>885</v>
      </c>
      <c r="C1774" s="56" t="s">
        <v>5449</v>
      </c>
      <c r="D1774" s="92" t="s">
        <v>5450</v>
      </c>
      <c r="E1774" s="39"/>
      <c r="F1774" s="39"/>
      <c r="G1774" s="62" t="s">
        <v>531</v>
      </c>
      <c r="H1774" s="39"/>
      <c r="I1774" s="57">
        <v>880</v>
      </c>
      <c r="J1774" s="202">
        <v>792</v>
      </c>
      <c r="K1774" s="202">
        <v>704</v>
      </c>
    </row>
    <row r="1775" ht="173.25" spans="1:11">
      <c r="A1775" s="57">
        <v>18</v>
      </c>
      <c r="B1775" s="56" t="s">
        <v>885</v>
      </c>
      <c r="C1775" s="56" t="s">
        <v>5451</v>
      </c>
      <c r="D1775" s="40" t="s">
        <v>5452</v>
      </c>
      <c r="E1775" s="40" t="s">
        <v>5453</v>
      </c>
      <c r="F1775" s="40" t="s">
        <v>5454</v>
      </c>
      <c r="G1775" s="62" t="s">
        <v>531</v>
      </c>
      <c r="H1775" s="39" t="s">
        <v>5455</v>
      </c>
      <c r="I1775" s="57">
        <v>2558</v>
      </c>
      <c r="J1775" s="202">
        <v>2302.2</v>
      </c>
      <c r="K1775" s="202">
        <v>2046.4</v>
      </c>
    </row>
    <row r="1776" ht="31.5" spans="1:11">
      <c r="A1776" s="57"/>
      <c r="B1776" s="56" t="s">
        <v>885</v>
      </c>
      <c r="C1776" s="56" t="s">
        <v>5456</v>
      </c>
      <c r="D1776" s="92" t="s">
        <v>5457</v>
      </c>
      <c r="E1776" s="39"/>
      <c r="F1776" s="39"/>
      <c r="G1776" s="62" t="s">
        <v>531</v>
      </c>
      <c r="H1776" s="39"/>
      <c r="I1776" s="80">
        <v>0.3</v>
      </c>
      <c r="J1776" s="139">
        <v>0.3</v>
      </c>
      <c r="K1776" s="139">
        <v>0.3</v>
      </c>
    </row>
    <row r="1777" ht="31.5" spans="1:11">
      <c r="A1777" s="57"/>
      <c r="B1777" s="56" t="s">
        <v>885</v>
      </c>
      <c r="C1777" s="56" t="s">
        <v>5458</v>
      </c>
      <c r="D1777" s="92" t="s">
        <v>5459</v>
      </c>
      <c r="E1777" s="39"/>
      <c r="F1777" s="39"/>
      <c r="G1777" s="62" t="s">
        <v>531</v>
      </c>
      <c r="H1777" s="39"/>
      <c r="I1777" s="56">
        <v>1279</v>
      </c>
      <c r="J1777" s="202">
        <v>1151.1</v>
      </c>
      <c r="K1777" s="202">
        <v>1023.2</v>
      </c>
    </row>
    <row r="1778" ht="47.25" spans="1:11">
      <c r="A1778" s="57">
        <v>19</v>
      </c>
      <c r="B1778" s="56" t="s">
        <v>885</v>
      </c>
      <c r="C1778" s="56" t="s">
        <v>5460</v>
      </c>
      <c r="D1778" s="40" t="s">
        <v>5461</v>
      </c>
      <c r="E1778" s="40" t="s">
        <v>5462</v>
      </c>
      <c r="F1778" s="40" t="s">
        <v>5463</v>
      </c>
      <c r="G1778" s="62" t="s">
        <v>531</v>
      </c>
      <c r="H1778" s="39"/>
      <c r="I1778" s="56">
        <v>3120</v>
      </c>
      <c r="J1778" s="202">
        <v>2808</v>
      </c>
      <c r="K1778" s="202">
        <v>2496</v>
      </c>
    </row>
    <row r="1779" ht="31.5" spans="1:11">
      <c r="A1779" s="57"/>
      <c r="B1779" s="56" t="s">
        <v>885</v>
      </c>
      <c r="C1779" s="56" t="s">
        <v>5464</v>
      </c>
      <c r="D1779" s="92" t="s">
        <v>5465</v>
      </c>
      <c r="E1779" s="39"/>
      <c r="F1779" s="39"/>
      <c r="G1779" s="62" t="s">
        <v>531</v>
      </c>
      <c r="H1779" s="39"/>
      <c r="I1779" s="80">
        <v>0.3</v>
      </c>
      <c r="J1779" s="139">
        <v>0.3</v>
      </c>
      <c r="K1779" s="139">
        <v>0.3</v>
      </c>
    </row>
    <row r="1780" ht="31.5" spans="1:11">
      <c r="A1780" s="57"/>
      <c r="B1780" s="56" t="s">
        <v>885</v>
      </c>
      <c r="C1780" s="56" t="s">
        <v>5466</v>
      </c>
      <c r="D1780" s="92" t="s">
        <v>5467</v>
      </c>
      <c r="E1780" s="39"/>
      <c r="F1780" s="39"/>
      <c r="G1780" s="62" t="s">
        <v>531</v>
      </c>
      <c r="H1780" s="39"/>
      <c r="I1780" s="56">
        <v>1560</v>
      </c>
      <c r="J1780" s="202">
        <v>1404</v>
      </c>
      <c r="K1780" s="202">
        <v>1248</v>
      </c>
    </row>
    <row r="1781" ht="63" spans="1:11">
      <c r="A1781" s="57">
        <v>20</v>
      </c>
      <c r="B1781" s="56" t="s">
        <v>885</v>
      </c>
      <c r="C1781" s="56" t="s">
        <v>5468</v>
      </c>
      <c r="D1781" s="40" t="s">
        <v>5469</v>
      </c>
      <c r="E1781" s="40" t="s">
        <v>5470</v>
      </c>
      <c r="F1781" s="40" t="s">
        <v>5471</v>
      </c>
      <c r="G1781" s="62" t="s">
        <v>531</v>
      </c>
      <c r="H1781" s="39"/>
      <c r="I1781" s="56">
        <v>4196</v>
      </c>
      <c r="J1781" s="202">
        <v>3776.4</v>
      </c>
      <c r="K1781" s="202">
        <v>3356.8</v>
      </c>
    </row>
    <row r="1782" ht="31.5" spans="1:11">
      <c r="A1782" s="57"/>
      <c r="B1782" s="56" t="s">
        <v>885</v>
      </c>
      <c r="C1782" s="56" t="s">
        <v>5472</v>
      </c>
      <c r="D1782" s="92" t="s">
        <v>5473</v>
      </c>
      <c r="E1782" s="39"/>
      <c r="F1782" s="39"/>
      <c r="G1782" s="62" t="s">
        <v>531</v>
      </c>
      <c r="H1782" s="39"/>
      <c r="I1782" s="139">
        <v>0.3</v>
      </c>
      <c r="J1782" s="139">
        <v>0.3</v>
      </c>
      <c r="K1782" s="139">
        <v>0.3</v>
      </c>
    </row>
    <row r="1783" ht="63" spans="1:11">
      <c r="A1783" s="57">
        <v>21</v>
      </c>
      <c r="B1783" s="56" t="s">
        <v>885</v>
      </c>
      <c r="C1783" s="56" t="s">
        <v>5474</v>
      </c>
      <c r="D1783" s="40" t="s">
        <v>5475</v>
      </c>
      <c r="E1783" s="40" t="s">
        <v>5476</v>
      </c>
      <c r="F1783" s="40" t="s">
        <v>5477</v>
      </c>
      <c r="G1783" s="62" t="s">
        <v>20</v>
      </c>
      <c r="H1783" s="39"/>
      <c r="I1783" s="57">
        <v>1073</v>
      </c>
      <c r="J1783" s="202">
        <v>965.7</v>
      </c>
      <c r="K1783" s="202">
        <v>858.4</v>
      </c>
    </row>
    <row r="1784" ht="31.5" spans="1:11">
      <c r="A1784" s="57"/>
      <c r="B1784" s="56" t="s">
        <v>885</v>
      </c>
      <c r="C1784" s="56" t="s">
        <v>5478</v>
      </c>
      <c r="D1784" s="92" t="s">
        <v>5479</v>
      </c>
      <c r="E1784" s="39"/>
      <c r="F1784" s="39"/>
      <c r="G1784" s="62" t="s">
        <v>20</v>
      </c>
      <c r="H1784" s="39"/>
      <c r="I1784" s="139">
        <v>0.3</v>
      </c>
      <c r="J1784" s="139">
        <v>0.3</v>
      </c>
      <c r="K1784" s="139">
        <v>0.3</v>
      </c>
    </row>
    <row r="1785" ht="31.5" spans="1:11">
      <c r="A1785" s="57"/>
      <c r="B1785" s="56" t="s">
        <v>885</v>
      </c>
      <c r="C1785" s="56" t="s">
        <v>5480</v>
      </c>
      <c r="D1785" s="92" t="s">
        <v>5481</v>
      </c>
      <c r="E1785" s="39"/>
      <c r="F1785" s="39"/>
      <c r="G1785" s="62" t="s">
        <v>20</v>
      </c>
      <c r="H1785" s="39"/>
      <c r="I1785" s="57">
        <v>1073</v>
      </c>
      <c r="J1785" s="202">
        <v>965.7</v>
      </c>
      <c r="K1785" s="202">
        <v>858.4</v>
      </c>
    </row>
    <row r="1786" ht="63" spans="1:11">
      <c r="A1786" s="57">
        <v>22</v>
      </c>
      <c r="B1786" s="56" t="s">
        <v>885</v>
      </c>
      <c r="C1786" s="56" t="s">
        <v>5482</v>
      </c>
      <c r="D1786" s="40" t="s">
        <v>5483</v>
      </c>
      <c r="E1786" s="40" t="s">
        <v>5484</v>
      </c>
      <c r="F1786" s="40" t="s">
        <v>5485</v>
      </c>
      <c r="G1786" s="62" t="s">
        <v>531</v>
      </c>
      <c r="H1786" s="39"/>
      <c r="I1786" s="57">
        <v>3449</v>
      </c>
      <c r="J1786" s="202">
        <v>3104.1</v>
      </c>
      <c r="K1786" s="202">
        <v>2759.2</v>
      </c>
    </row>
    <row r="1787" ht="31.5" spans="1:11">
      <c r="A1787" s="57"/>
      <c r="B1787" s="56" t="s">
        <v>885</v>
      </c>
      <c r="C1787" s="56" t="s">
        <v>5486</v>
      </c>
      <c r="D1787" s="92" t="s">
        <v>5487</v>
      </c>
      <c r="E1787" s="39"/>
      <c r="F1787" s="39"/>
      <c r="G1787" s="62" t="s">
        <v>531</v>
      </c>
      <c r="H1787" s="39"/>
      <c r="I1787" s="139">
        <v>0.3</v>
      </c>
      <c r="J1787" s="139">
        <v>0.3</v>
      </c>
      <c r="K1787" s="139">
        <v>0.3</v>
      </c>
    </row>
    <row r="1788" ht="31.5" spans="1:11">
      <c r="A1788" s="57"/>
      <c r="B1788" s="56" t="s">
        <v>885</v>
      </c>
      <c r="C1788" s="56" t="s">
        <v>5488</v>
      </c>
      <c r="D1788" s="92" t="s">
        <v>5489</v>
      </c>
      <c r="E1788" s="39"/>
      <c r="F1788" s="39"/>
      <c r="G1788" s="62" t="s">
        <v>531</v>
      </c>
      <c r="H1788" s="39"/>
      <c r="I1788" s="57">
        <v>345</v>
      </c>
      <c r="J1788" s="202">
        <v>310.5</v>
      </c>
      <c r="K1788" s="202">
        <v>276</v>
      </c>
    </row>
    <row r="1789" ht="63" spans="1:11">
      <c r="A1789" s="57">
        <v>23</v>
      </c>
      <c r="B1789" s="56" t="s">
        <v>885</v>
      </c>
      <c r="C1789" s="56" t="s">
        <v>5490</v>
      </c>
      <c r="D1789" s="40" t="s">
        <v>5491</v>
      </c>
      <c r="E1789" s="40" t="s">
        <v>5492</v>
      </c>
      <c r="F1789" s="40" t="s">
        <v>5485</v>
      </c>
      <c r="G1789" s="62" t="s">
        <v>531</v>
      </c>
      <c r="H1789" s="39"/>
      <c r="I1789" s="57">
        <v>2145</v>
      </c>
      <c r="J1789" s="202">
        <v>1930.5</v>
      </c>
      <c r="K1789" s="202">
        <v>1716</v>
      </c>
    </row>
    <row r="1790" ht="31.5" spans="1:11">
      <c r="A1790" s="57"/>
      <c r="B1790" s="56" t="s">
        <v>885</v>
      </c>
      <c r="C1790" s="56" t="s">
        <v>5493</v>
      </c>
      <c r="D1790" s="92" t="s">
        <v>5494</v>
      </c>
      <c r="E1790" s="39"/>
      <c r="F1790" s="39"/>
      <c r="G1790" s="62" t="s">
        <v>531</v>
      </c>
      <c r="H1790" s="39"/>
      <c r="I1790" s="139">
        <v>0.3</v>
      </c>
      <c r="J1790" s="139">
        <v>0.3</v>
      </c>
      <c r="K1790" s="139">
        <v>0.3</v>
      </c>
    </row>
    <row r="1791" ht="63" spans="1:11">
      <c r="A1791" s="57">
        <v>24</v>
      </c>
      <c r="B1791" s="56" t="s">
        <v>885</v>
      </c>
      <c r="C1791" s="56" t="s">
        <v>5495</v>
      </c>
      <c r="D1791" s="40" t="s">
        <v>5496</v>
      </c>
      <c r="E1791" s="40" t="s">
        <v>5497</v>
      </c>
      <c r="F1791" s="40" t="s">
        <v>5498</v>
      </c>
      <c r="G1791" s="62" t="s">
        <v>531</v>
      </c>
      <c r="H1791" s="39"/>
      <c r="I1791" s="57">
        <v>1759</v>
      </c>
      <c r="J1791" s="202">
        <v>1583.1</v>
      </c>
      <c r="K1791" s="202">
        <v>1407.2</v>
      </c>
    </row>
    <row r="1792" ht="31.5" spans="1:11">
      <c r="A1792" s="57"/>
      <c r="B1792" s="56" t="s">
        <v>885</v>
      </c>
      <c r="C1792" s="56" t="s">
        <v>5499</v>
      </c>
      <c r="D1792" s="92" t="s">
        <v>5500</v>
      </c>
      <c r="E1792" s="39"/>
      <c r="F1792" s="89"/>
      <c r="G1792" s="62" t="s">
        <v>531</v>
      </c>
      <c r="H1792" s="39"/>
      <c r="I1792" s="80">
        <v>0.3</v>
      </c>
      <c r="J1792" s="139">
        <v>0.3</v>
      </c>
      <c r="K1792" s="139">
        <v>0.3</v>
      </c>
    </row>
    <row r="1793" ht="31.5" spans="1:11">
      <c r="A1793" s="57"/>
      <c r="B1793" s="56" t="s">
        <v>885</v>
      </c>
      <c r="C1793" s="56" t="s">
        <v>5501</v>
      </c>
      <c r="D1793" s="92" t="s">
        <v>5502</v>
      </c>
      <c r="E1793" s="39"/>
      <c r="F1793" s="89"/>
      <c r="G1793" s="62" t="s">
        <v>531</v>
      </c>
      <c r="H1793" s="39"/>
      <c r="I1793" s="56">
        <v>880</v>
      </c>
      <c r="J1793" s="202">
        <v>792</v>
      </c>
      <c r="K1793" s="202">
        <v>704</v>
      </c>
    </row>
    <row r="1794" ht="94.5" spans="1:11">
      <c r="A1794" s="57">
        <v>25</v>
      </c>
      <c r="B1794" s="56" t="s">
        <v>885</v>
      </c>
      <c r="C1794" s="56" t="s">
        <v>5503</v>
      </c>
      <c r="D1794" s="92" t="s">
        <v>5504</v>
      </c>
      <c r="E1794" s="40" t="s">
        <v>5505</v>
      </c>
      <c r="F1794" s="87" t="s">
        <v>5506</v>
      </c>
      <c r="G1794" s="73" t="s">
        <v>20</v>
      </c>
      <c r="H1794" s="39" t="s">
        <v>5507</v>
      </c>
      <c r="I1794" s="56">
        <v>5512</v>
      </c>
      <c r="J1794" s="202">
        <v>4960.8</v>
      </c>
      <c r="K1794" s="202">
        <v>4409.6</v>
      </c>
    </row>
    <row r="1795" ht="31.5" spans="1:11">
      <c r="A1795" s="57"/>
      <c r="B1795" s="56" t="s">
        <v>885</v>
      </c>
      <c r="C1795" s="56" t="s">
        <v>5508</v>
      </c>
      <c r="D1795" s="92" t="s">
        <v>5509</v>
      </c>
      <c r="E1795" s="39"/>
      <c r="F1795" s="89"/>
      <c r="G1795" s="73" t="s">
        <v>20</v>
      </c>
      <c r="H1795" s="39"/>
      <c r="I1795" s="80">
        <v>0.3</v>
      </c>
      <c r="J1795" s="139">
        <v>0.3</v>
      </c>
      <c r="K1795" s="139">
        <v>0.3</v>
      </c>
    </row>
    <row r="1796" ht="78.75" spans="1:11">
      <c r="A1796" s="57">
        <v>26</v>
      </c>
      <c r="B1796" s="56" t="s">
        <v>885</v>
      </c>
      <c r="C1796" s="56" t="s">
        <v>5510</v>
      </c>
      <c r="D1796" s="92" t="s">
        <v>5511</v>
      </c>
      <c r="E1796" s="40" t="s">
        <v>5505</v>
      </c>
      <c r="F1796" s="87" t="s">
        <v>5506</v>
      </c>
      <c r="G1796" s="73" t="s">
        <v>20</v>
      </c>
      <c r="H1796" s="39" t="s">
        <v>5512</v>
      </c>
      <c r="I1796" s="56">
        <v>9074</v>
      </c>
      <c r="J1796" s="202">
        <v>8166.6</v>
      </c>
      <c r="K1796" s="202">
        <v>7259.2</v>
      </c>
    </row>
    <row r="1797" ht="31.5" spans="1:11">
      <c r="A1797" s="57"/>
      <c r="B1797" s="56" t="s">
        <v>885</v>
      </c>
      <c r="C1797" s="56" t="s">
        <v>5513</v>
      </c>
      <c r="D1797" s="92" t="s">
        <v>5514</v>
      </c>
      <c r="E1797" s="89"/>
      <c r="F1797" s="58"/>
      <c r="G1797" s="73" t="s">
        <v>20</v>
      </c>
      <c r="H1797" s="39"/>
      <c r="I1797" s="80">
        <v>0.3</v>
      </c>
      <c r="J1797" s="139">
        <v>0.3</v>
      </c>
      <c r="K1797" s="139">
        <v>0.3</v>
      </c>
    </row>
    <row r="1798" ht="31.5" spans="1:11">
      <c r="A1798" s="57">
        <v>27</v>
      </c>
      <c r="B1798" s="56" t="s">
        <v>885</v>
      </c>
      <c r="C1798" s="56" t="s">
        <v>5515</v>
      </c>
      <c r="D1798" s="92" t="s">
        <v>5516</v>
      </c>
      <c r="E1798" s="87" t="s">
        <v>5517</v>
      </c>
      <c r="F1798" s="92" t="s">
        <v>5518</v>
      </c>
      <c r="G1798" s="73" t="s">
        <v>20</v>
      </c>
      <c r="H1798" s="39"/>
      <c r="I1798" s="56">
        <v>1081</v>
      </c>
      <c r="J1798" s="202">
        <v>972.9</v>
      </c>
      <c r="K1798" s="202">
        <v>864.8</v>
      </c>
    </row>
    <row r="1799" ht="31.5" spans="1:11">
      <c r="A1799" s="57"/>
      <c r="B1799" s="56" t="s">
        <v>885</v>
      </c>
      <c r="C1799" s="56" t="s">
        <v>5519</v>
      </c>
      <c r="D1799" s="92" t="s">
        <v>5520</v>
      </c>
      <c r="E1799" s="89"/>
      <c r="F1799" s="58"/>
      <c r="G1799" s="73" t="s">
        <v>20</v>
      </c>
      <c r="H1799" s="39"/>
      <c r="I1799" s="80">
        <v>0.3</v>
      </c>
      <c r="J1799" s="139">
        <v>0.3</v>
      </c>
      <c r="K1799" s="139">
        <v>0.3</v>
      </c>
    </row>
    <row r="1800" ht="78.75" spans="1:11">
      <c r="A1800" s="57">
        <v>28</v>
      </c>
      <c r="B1800" s="56" t="s">
        <v>885</v>
      </c>
      <c r="C1800" s="56" t="s">
        <v>5521</v>
      </c>
      <c r="D1800" s="92" t="s">
        <v>5522</v>
      </c>
      <c r="E1800" s="40" t="s">
        <v>5523</v>
      </c>
      <c r="F1800" s="40" t="s">
        <v>5506</v>
      </c>
      <c r="G1800" s="73" t="s">
        <v>20</v>
      </c>
      <c r="H1800" s="39" t="s">
        <v>5524</v>
      </c>
      <c r="I1800" s="56">
        <v>3148</v>
      </c>
      <c r="J1800" s="202">
        <v>2833.2</v>
      </c>
      <c r="K1800" s="202">
        <v>2518.4</v>
      </c>
    </row>
    <row r="1801" ht="31.5" spans="1:11">
      <c r="A1801" s="57"/>
      <c r="B1801" s="56" t="s">
        <v>885</v>
      </c>
      <c r="C1801" s="56" t="s">
        <v>5525</v>
      </c>
      <c r="D1801" s="92" t="s">
        <v>5526</v>
      </c>
      <c r="E1801" s="89"/>
      <c r="F1801" s="58"/>
      <c r="G1801" s="73" t="s">
        <v>20</v>
      </c>
      <c r="H1801" s="39"/>
      <c r="I1801" s="80">
        <v>0.3</v>
      </c>
      <c r="J1801" s="139">
        <v>0.3</v>
      </c>
      <c r="K1801" s="139">
        <v>0.3</v>
      </c>
    </row>
    <row r="1802" ht="31.5" spans="1:11">
      <c r="A1802" s="57">
        <v>29</v>
      </c>
      <c r="B1802" s="56" t="s">
        <v>885</v>
      </c>
      <c r="C1802" s="56" t="s">
        <v>5527</v>
      </c>
      <c r="D1802" s="92" t="s">
        <v>5528</v>
      </c>
      <c r="E1802" s="87" t="s">
        <v>5529</v>
      </c>
      <c r="F1802" s="92" t="s">
        <v>5518</v>
      </c>
      <c r="G1802" s="73" t="s">
        <v>20</v>
      </c>
      <c r="H1802" s="39"/>
      <c r="I1802" s="56">
        <v>555</v>
      </c>
      <c r="J1802" s="202">
        <v>499.5</v>
      </c>
      <c r="K1802" s="202">
        <v>444</v>
      </c>
    </row>
    <row r="1803" ht="31.5" spans="1:11">
      <c r="A1803" s="57"/>
      <c r="B1803" s="56" t="s">
        <v>885</v>
      </c>
      <c r="C1803" s="56" t="s">
        <v>5530</v>
      </c>
      <c r="D1803" s="92" t="s">
        <v>5531</v>
      </c>
      <c r="E1803" s="89"/>
      <c r="F1803" s="212"/>
      <c r="G1803" s="73" t="s">
        <v>20</v>
      </c>
      <c r="H1803" s="39"/>
      <c r="I1803" s="80">
        <v>0.3</v>
      </c>
      <c r="J1803" s="139">
        <v>0.3</v>
      </c>
      <c r="K1803" s="139">
        <v>0.3</v>
      </c>
    </row>
    <row r="1804" ht="47.25" spans="1:11">
      <c r="A1804" s="57">
        <v>30</v>
      </c>
      <c r="B1804" s="56" t="s">
        <v>885</v>
      </c>
      <c r="C1804" s="56" t="s">
        <v>5532</v>
      </c>
      <c r="D1804" s="92" t="s">
        <v>5533</v>
      </c>
      <c r="E1804" s="87" t="s">
        <v>5534</v>
      </c>
      <c r="F1804" s="213" t="s">
        <v>5506</v>
      </c>
      <c r="G1804" s="73" t="s">
        <v>20</v>
      </c>
      <c r="H1804" s="40" t="s">
        <v>5535</v>
      </c>
      <c r="I1804" s="56">
        <v>1875</v>
      </c>
      <c r="J1804" s="202">
        <v>1687.5</v>
      </c>
      <c r="K1804" s="202">
        <v>1500</v>
      </c>
    </row>
    <row r="1805" ht="31.5" spans="1:11">
      <c r="A1805" s="57"/>
      <c r="B1805" s="56" t="s">
        <v>885</v>
      </c>
      <c r="C1805" s="56" t="s">
        <v>5536</v>
      </c>
      <c r="D1805" s="92" t="s">
        <v>5537</v>
      </c>
      <c r="E1805" s="89"/>
      <c r="F1805" s="58"/>
      <c r="G1805" s="73" t="s">
        <v>20</v>
      </c>
      <c r="H1805" s="39"/>
      <c r="I1805" s="80">
        <v>0.3</v>
      </c>
      <c r="J1805" s="139">
        <v>0.3</v>
      </c>
      <c r="K1805" s="139">
        <v>0.3</v>
      </c>
    </row>
    <row r="1806" ht="31.5" spans="1:11">
      <c r="A1806" s="57"/>
      <c r="B1806" s="56" t="s">
        <v>885</v>
      </c>
      <c r="C1806" s="56" t="s">
        <v>5538</v>
      </c>
      <c r="D1806" s="92" t="s">
        <v>5539</v>
      </c>
      <c r="E1806" s="89"/>
      <c r="F1806" s="58"/>
      <c r="G1806" s="73" t="s">
        <v>20</v>
      </c>
      <c r="H1806" s="39"/>
      <c r="I1806" s="56">
        <v>1875</v>
      </c>
      <c r="J1806" s="202">
        <v>1687.5</v>
      </c>
      <c r="K1806" s="202">
        <v>1500</v>
      </c>
    </row>
    <row r="1807" ht="31.5" spans="1:11">
      <c r="A1807" s="57"/>
      <c r="B1807" s="56" t="s">
        <v>885</v>
      </c>
      <c r="C1807" s="56" t="s">
        <v>5540</v>
      </c>
      <c r="D1807" s="92" t="s">
        <v>5541</v>
      </c>
      <c r="E1807" s="89"/>
      <c r="F1807" s="58"/>
      <c r="G1807" s="73" t="s">
        <v>20</v>
      </c>
      <c r="H1807" s="39"/>
      <c r="I1807" s="56">
        <v>1875</v>
      </c>
      <c r="J1807" s="202">
        <v>1687.5</v>
      </c>
      <c r="K1807" s="202">
        <v>1500</v>
      </c>
    </row>
    <row r="1808" ht="31.5" spans="1:11">
      <c r="A1808" s="57">
        <v>31</v>
      </c>
      <c r="B1808" s="56" t="s">
        <v>885</v>
      </c>
      <c r="C1808" s="56" t="s">
        <v>5542</v>
      </c>
      <c r="D1808" s="92" t="s">
        <v>5543</v>
      </c>
      <c r="E1808" s="87" t="s">
        <v>5544</v>
      </c>
      <c r="F1808" s="92" t="s">
        <v>5518</v>
      </c>
      <c r="G1808" s="73" t="s">
        <v>20</v>
      </c>
      <c r="H1808" s="39"/>
      <c r="I1808" s="56">
        <v>840</v>
      </c>
      <c r="J1808" s="202">
        <v>756</v>
      </c>
      <c r="K1808" s="202">
        <v>672</v>
      </c>
    </row>
    <row r="1809" ht="31.5" spans="1:11">
      <c r="A1809" s="57"/>
      <c r="B1809" s="56" t="s">
        <v>885</v>
      </c>
      <c r="C1809" s="56" t="s">
        <v>5545</v>
      </c>
      <c r="D1809" s="92" t="s">
        <v>5546</v>
      </c>
      <c r="E1809" s="39"/>
      <c r="F1809" s="39"/>
      <c r="G1809" s="73" t="s">
        <v>20</v>
      </c>
      <c r="H1809" s="39"/>
      <c r="I1809" s="80">
        <v>0.3</v>
      </c>
      <c r="J1809" s="139">
        <v>0.3</v>
      </c>
      <c r="K1809" s="139">
        <v>0.3</v>
      </c>
    </row>
    <row r="1810" ht="31.5" spans="1:11">
      <c r="A1810" s="57">
        <v>32</v>
      </c>
      <c r="B1810" s="56" t="s">
        <v>152</v>
      </c>
      <c r="C1810" s="56" t="s">
        <v>5547</v>
      </c>
      <c r="D1810" s="92" t="s">
        <v>5548</v>
      </c>
      <c r="E1810" s="40" t="s">
        <v>5549</v>
      </c>
      <c r="F1810" s="40" t="s">
        <v>5550</v>
      </c>
      <c r="G1810" s="73" t="s">
        <v>345</v>
      </c>
      <c r="H1810" s="39"/>
      <c r="I1810" s="56">
        <v>164</v>
      </c>
      <c r="J1810" s="202">
        <v>147.6</v>
      </c>
      <c r="K1810" s="202">
        <v>131.2</v>
      </c>
    </row>
    <row r="1811" ht="47.25" spans="1:11">
      <c r="A1811" s="57">
        <v>33</v>
      </c>
      <c r="B1811" s="56" t="s">
        <v>885</v>
      </c>
      <c r="C1811" s="56" t="s">
        <v>5551</v>
      </c>
      <c r="D1811" s="92" t="s">
        <v>5552</v>
      </c>
      <c r="E1811" s="92" t="s">
        <v>5553</v>
      </c>
      <c r="F1811" s="92" t="s">
        <v>5554</v>
      </c>
      <c r="G1811" s="73" t="s">
        <v>20</v>
      </c>
      <c r="H1811" s="40" t="s">
        <v>5555</v>
      </c>
      <c r="I1811" s="56">
        <v>2075</v>
      </c>
      <c r="J1811" s="202">
        <v>1867.5</v>
      </c>
      <c r="K1811" s="202">
        <v>1660</v>
      </c>
    </row>
    <row r="1812" ht="15.75" spans="1:11">
      <c r="A1812" s="57"/>
      <c r="B1812" s="56" t="s">
        <v>885</v>
      </c>
      <c r="C1812" s="56" t="s">
        <v>5556</v>
      </c>
      <c r="D1812" s="92" t="s">
        <v>5557</v>
      </c>
      <c r="E1812" s="39"/>
      <c r="F1812" s="39"/>
      <c r="G1812" s="73" t="s">
        <v>20</v>
      </c>
      <c r="H1812" s="39"/>
      <c r="I1812" s="80">
        <v>0.3</v>
      </c>
      <c r="J1812" s="139">
        <v>0.3</v>
      </c>
      <c r="K1812" s="139">
        <v>0.3</v>
      </c>
    </row>
    <row r="1813" ht="63" spans="1:11">
      <c r="A1813" s="57">
        <v>34</v>
      </c>
      <c r="B1813" s="56" t="s">
        <v>885</v>
      </c>
      <c r="C1813" s="56" t="s">
        <v>5558</v>
      </c>
      <c r="D1813" s="92" t="s">
        <v>5559</v>
      </c>
      <c r="E1813" s="40" t="s">
        <v>5560</v>
      </c>
      <c r="F1813" s="40" t="s">
        <v>5561</v>
      </c>
      <c r="G1813" s="62" t="s">
        <v>20</v>
      </c>
      <c r="H1813" s="39" t="s">
        <v>5562</v>
      </c>
      <c r="I1813" s="56">
        <v>1731</v>
      </c>
      <c r="J1813" s="202">
        <v>1557.9</v>
      </c>
      <c r="K1813" s="202">
        <v>1384.8</v>
      </c>
    </row>
    <row r="1814" ht="31.5" spans="1:11">
      <c r="A1814" s="57"/>
      <c r="B1814" s="56" t="s">
        <v>885</v>
      </c>
      <c r="C1814" s="56" t="s">
        <v>5563</v>
      </c>
      <c r="D1814" s="92" t="s">
        <v>5564</v>
      </c>
      <c r="E1814" s="89"/>
      <c r="F1814" s="39"/>
      <c r="G1814" s="62" t="s">
        <v>20</v>
      </c>
      <c r="H1814" s="39"/>
      <c r="I1814" s="80">
        <v>0.3</v>
      </c>
      <c r="J1814" s="139">
        <v>0.3</v>
      </c>
      <c r="K1814" s="139">
        <v>0.3</v>
      </c>
    </row>
    <row r="1815" ht="31.5" spans="1:11">
      <c r="A1815" s="57"/>
      <c r="B1815" s="56" t="s">
        <v>885</v>
      </c>
      <c r="C1815" s="56" t="s">
        <v>5565</v>
      </c>
      <c r="D1815" s="92" t="s">
        <v>5566</v>
      </c>
      <c r="E1815" s="89"/>
      <c r="F1815" s="39"/>
      <c r="G1815" s="62" t="s">
        <v>20</v>
      </c>
      <c r="H1815" s="39"/>
      <c r="I1815" s="56">
        <v>346</v>
      </c>
      <c r="J1815" s="202">
        <v>311.4</v>
      </c>
      <c r="K1815" s="202">
        <v>276.8</v>
      </c>
    </row>
    <row r="1816" ht="31.5" spans="1:11">
      <c r="A1816" s="57"/>
      <c r="B1816" s="56" t="s">
        <v>885</v>
      </c>
      <c r="C1816" s="56" t="s">
        <v>5567</v>
      </c>
      <c r="D1816" s="92" t="s">
        <v>5568</v>
      </c>
      <c r="E1816" s="89"/>
      <c r="F1816" s="39"/>
      <c r="G1816" s="62" t="s">
        <v>20</v>
      </c>
      <c r="H1816" s="78" t="s">
        <v>5569</v>
      </c>
      <c r="I1816" s="56">
        <v>346</v>
      </c>
      <c r="J1816" s="202">
        <v>311.4</v>
      </c>
      <c r="K1816" s="202">
        <v>276.8</v>
      </c>
    </row>
    <row r="1817" ht="47.25" spans="1:11">
      <c r="A1817" s="57">
        <v>35</v>
      </c>
      <c r="B1817" s="56" t="s">
        <v>885</v>
      </c>
      <c r="C1817" s="56" t="s">
        <v>5570</v>
      </c>
      <c r="D1817" s="92" t="s">
        <v>5571</v>
      </c>
      <c r="E1817" s="87" t="s">
        <v>5572</v>
      </c>
      <c r="F1817" s="40" t="s">
        <v>5573</v>
      </c>
      <c r="G1817" s="73" t="s">
        <v>20</v>
      </c>
      <c r="H1817" s="39"/>
      <c r="I1817" s="56">
        <v>523</v>
      </c>
      <c r="J1817" s="202">
        <v>470.7</v>
      </c>
      <c r="K1817" s="202">
        <v>418.4</v>
      </c>
    </row>
    <row r="1818" ht="15.75" spans="1:11">
      <c r="A1818" s="57"/>
      <c r="B1818" s="56" t="s">
        <v>885</v>
      </c>
      <c r="C1818" s="56" t="s">
        <v>5574</v>
      </c>
      <c r="D1818" s="92" t="s">
        <v>5575</v>
      </c>
      <c r="E1818" s="39"/>
      <c r="F1818" s="39"/>
      <c r="G1818" s="73" t="s">
        <v>20</v>
      </c>
      <c r="H1818" s="39"/>
      <c r="I1818" s="80">
        <v>0.3</v>
      </c>
      <c r="J1818" s="139">
        <v>0.3</v>
      </c>
      <c r="K1818" s="139">
        <v>0.3</v>
      </c>
    </row>
    <row r="1819" ht="94.5" spans="1:11">
      <c r="A1819" s="57">
        <v>36</v>
      </c>
      <c r="B1819" s="56" t="s">
        <v>885</v>
      </c>
      <c r="C1819" s="56" t="s">
        <v>5576</v>
      </c>
      <c r="D1819" s="92" t="s">
        <v>5577</v>
      </c>
      <c r="E1819" s="40" t="s">
        <v>5578</v>
      </c>
      <c r="F1819" s="40" t="s">
        <v>5579</v>
      </c>
      <c r="G1819" s="73" t="s">
        <v>20</v>
      </c>
      <c r="H1819" s="39" t="s">
        <v>5580</v>
      </c>
      <c r="I1819" s="56">
        <v>2269</v>
      </c>
      <c r="J1819" s="202">
        <v>2042.1</v>
      </c>
      <c r="K1819" s="202">
        <v>1815.2</v>
      </c>
    </row>
    <row r="1820" ht="31.5" spans="1:11">
      <c r="A1820" s="57"/>
      <c r="B1820" s="56" t="s">
        <v>885</v>
      </c>
      <c r="C1820" s="56" t="s">
        <v>5581</v>
      </c>
      <c r="D1820" s="92" t="s">
        <v>5582</v>
      </c>
      <c r="E1820" s="39"/>
      <c r="F1820" s="39"/>
      <c r="G1820" s="73" t="s">
        <v>20</v>
      </c>
      <c r="H1820" s="39"/>
      <c r="I1820" s="80">
        <v>0.3</v>
      </c>
      <c r="J1820" s="139">
        <v>0.3</v>
      </c>
      <c r="K1820" s="139">
        <v>0.3</v>
      </c>
    </row>
    <row r="1821" ht="31.5" spans="1:11">
      <c r="A1821" s="57">
        <v>37</v>
      </c>
      <c r="B1821" s="56" t="s">
        <v>885</v>
      </c>
      <c r="C1821" s="56" t="s">
        <v>5583</v>
      </c>
      <c r="D1821" s="92" t="s">
        <v>5584</v>
      </c>
      <c r="E1821" s="40" t="s">
        <v>5585</v>
      </c>
      <c r="F1821" s="40" t="s">
        <v>5518</v>
      </c>
      <c r="G1821" s="73" t="s">
        <v>20</v>
      </c>
      <c r="H1821" s="39"/>
      <c r="I1821" s="56">
        <v>1383</v>
      </c>
      <c r="J1821" s="202">
        <v>1244.7</v>
      </c>
      <c r="K1821" s="202">
        <v>1106.4</v>
      </c>
    </row>
    <row r="1822" ht="31.5" spans="1:11">
      <c r="A1822" s="57"/>
      <c r="B1822" s="56" t="s">
        <v>885</v>
      </c>
      <c r="C1822" s="56" t="s">
        <v>5586</v>
      </c>
      <c r="D1822" s="92" t="s">
        <v>5587</v>
      </c>
      <c r="E1822" s="39"/>
      <c r="F1822" s="39"/>
      <c r="G1822" s="73" t="s">
        <v>20</v>
      </c>
      <c r="H1822" s="39"/>
      <c r="I1822" s="80">
        <v>0.3</v>
      </c>
      <c r="J1822" s="139">
        <v>0.3</v>
      </c>
      <c r="K1822" s="139">
        <v>0.3</v>
      </c>
    </row>
    <row r="1823" ht="47.25" spans="1:11">
      <c r="A1823" s="57">
        <v>38</v>
      </c>
      <c r="B1823" s="56" t="s">
        <v>885</v>
      </c>
      <c r="C1823" s="56" t="s">
        <v>5588</v>
      </c>
      <c r="D1823" s="92" t="s">
        <v>5589</v>
      </c>
      <c r="E1823" s="40" t="s">
        <v>5590</v>
      </c>
      <c r="F1823" s="40" t="s">
        <v>5591</v>
      </c>
      <c r="G1823" s="73" t="s">
        <v>20</v>
      </c>
      <c r="H1823" s="40" t="s">
        <v>5592</v>
      </c>
      <c r="I1823" s="56">
        <v>2767</v>
      </c>
      <c r="J1823" s="202">
        <v>2490.3</v>
      </c>
      <c r="K1823" s="202">
        <v>2213.6</v>
      </c>
    </row>
    <row r="1824" ht="31.5" spans="1:11">
      <c r="A1824" s="57"/>
      <c r="B1824" s="56" t="s">
        <v>885</v>
      </c>
      <c r="C1824" s="56" t="s">
        <v>5593</v>
      </c>
      <c r="D1824" s="92" t="s">
        <v>5594</v>
      </c>
      <c r="E1824" s="58"/>
      <c r="F1824" s="58"/>
      <c r="G1824" s="73" t="s">
        <v>20</v>
      </c>
      <c r="H1824" s="39"/>
      <c r="I1824" s="80">
        <v>0.3</v>
      </c>
      <c r="J1824" s="139">
        <v>0.3</v>
      </c>
      <c r="K1824" s="139">
        <v>0.3</v>
      </c>
    </row>
    <row r="1825" ht="31.5" spans="1:11">
      <c r="A1825" s="57">
        <v>39</v>
      </c>
      <c r="B1825" s="56" t="s">
        <v>885</v>
      </c>
      <c r="C1825" s="56" t="s">
        <v>5595</v>
      </c>
      <c r="D1825" s="92" t="s">
        <v>5596</v>
      </c>
      <c r="E1825" s="92" t="s">
        <v>5597</v>
      </c>
      <c r="F1825" s="92" t="s">
        <v>5598</v>
      </c>
      <c r="G1825" s="73" t="s">
        <v>20</v>
      </c>
      <c r="H1825" s="39"/>
      <c r="I1825" s="56">
        <v>3090</v>
      </c>
      <c r="J1825" s="202">
        <v>2781</v>
      </c>
      <c r="K1825" s="202">
        <v>2472</v>
      </c>
    </row>
    <row r="1826" ht="31.5" spans="1:11">
      <c r="A1826" s="57"/>
      <c r="B1826" s="56" t="s">
        <v>885</v>
      </c>
      <c r="C1826" s="56" t="s">
        <v>5599</v>
      </c>
      <c r="D1826" s="92" t="s">
        <v>5600</v>
      </c>
      <c r="E1826" s="39"/>
      <c r="F1826" s="89"/>
      <c r="G1826" s="73" t="s">
        <v>20</v>
      </c>
      <c r="H1826" s="39"/>
      <c r="I1826" s="80">
        <v>0.3</v>
      </c>
      <c r="J1826" s="139">
        <v>0.3</v>
      </c>
      <c r="K1826" s="139">
        <v>0.3</v>
      </c>
    </row>
    <row r="1827" ht="31.5" spans="1:11">
      <c r="A1827" s="57">
        <v>40</v>
      </c>
      <c r="B1827" s="56" t="s">
        <v>885</v>
      </c>
      <c r="C1827" s="56" t="s">
        <v>5601</v>
      </c>
      <c r="D1827" s="92" t="s">
        <v>5602</v>
      </c>
      <c r="E1827" s="40" t="s">
        <v>5603</v>
      </c>
      <c r="F1827" s="87" t="s">
        <v>5604</v>
      </c>
      <c r="G1827" s="73" t="s">
        <v>20</v>
      </c>
      <c r="H1827" s="39"/>
      <c r="I1827" s="56">
        <v>5601</v>
      </c>
      <c r="J1827" s="202">
        <v>5040.9</v>
      </c>
      <c r="K1827" s="202">
        <v>4480.8</v>
      </c>
    </row>
    <row r="1828" ht="31.5" spans="1:11">
      <c r="A1828" s="57"/>
      <c r="B1828" s="56" t="s">
        <v>885</v>
      </c>
      <c r="C1828" s="56" t="s">
        <v>5605</v>
      </c>
      <c r="D1828" s="92" t="s">
        <v>5606</v>
      </c>
      <c r="E1828" s="39"/>
      <c r="F1828" s="89"/>
      <c r="G1828" s="73" t="s">
        <v>20</v>
      </c>
      <c r="H1828" s="39"/>
      <c r="I1828" s="80">
        <v>0.3</v>
      </c>
      <c r="J1828" s="139">
        <v>0.3</v>
      </c>
      <c r="K1828" s="139">
        <v>0.3</v>
      </c>
    </row>
    <row r="1829" ht="94.5" spans="1:11">
      <c r="A1829" s="57">
        <v>41</v>
      </c>
      <c r="B1829" s="56" t="s">
        <v>885</v>
      </c>
      <c r="C1829" s="56" t="s">
        <v>5607</v>
      </c>
      <c r="D1829" s="92" t="s">
        <v>5608</v>
      </c>
      <c r="E1829" s="40" t="s">
        <v>5609</v>
      </c>
      <c r="F1829" s="87" t="s">
        <v>5604</v>
      </c>
      <c r="G1829" s="73" t="s">
        <v>20</v>
      </c>
      <c r="H1829" s="40" t="s">
        <v>5610</v>
      </c>
      <c r="I1829" s="56">
        <v>8176</v>
      </c>
      <c r="J1829" s="202">
        <v>7358.4</v>
      </c>
      <c r="K1829" s="202">
        <v>6540.8</v>
      </c>
    </row>
    <row r="1830" ht="31.5" spans="1:11">
      <c r="A1830" s="57"/>
      <c r="B1830" s="56" t="s">
        <v>885</v>
      </c>
      <c r="C1830" s="56" t="s">
        <v>5611</v>
      </c>
      <c r="D1830" s="92" t="s">
        <v>5612</v>
      </c>
      <c r="E1830" s="89"/>
      <c r="F1830" s="89"/>
      <c r="G1830" s="73" t="s">
        <v>20</v>
      </c>
      <c r="H1830" s="39"/>
      <c r="I1830" s="80">
        <v>0.3</v>
      </c>
      <c r="J1830" s="139">
        <v>0.3</v>
      </c>
      <c r="K1830" s="139">
        <v>0.3</v>
      </c>
    </row>
    <row r="1831" ht="31.5" spans="1:11">
      <c r="A1831" s="57">
        <v>42</v>
      </c>
      <c r="B1831" s="56" t="s">
        <v>885</v>
      </c>
      <c r="C1831" s="56" t="s">
        <v>5613</v>
      </c>
      <c r="D1831" s="92" t="s">
        <v>5614</v>
      </c>
      <c r="E1831" s="87" t="s">
        <v>5615</v>
      </c>
      <c r="F1831" s="87" t="s">
        <v>5604</v>
      </c>
      <c r="G1831" s="73" t="s">
        <v>20</v>
      </c>
      <c r="H1831" s="39"/>
      <c r="I1831" s="56">
        <v>8320</v>
      </c>
      <c r="J1831" s="202">
        <v>7488</v>
      </c>
      <c r="K1831" s="202">
        <v>6656</v>
      </c>
    </row>
    <row r="1832" ht="31.5" spans="1:11">
      <c r="A1832" s="57"/>
      <c r="B1832" s="56" t="s">
        <v>885</v>
      </c>
      <c r="C1832" s="56" t="s">
        <v>5616</v>
      </c>
      <c r="D1832" s="92" t="s">
        <v>5617</v>
      </c>
      <c r="E1832" s="89"/>
      <c r="F1832" s="89"/>
      <c r="G1832" s="73" t="s">
        <v>20</v>
      </c>
      <c r="H1832" s="39"/>
      <c r="I1832" s="80">
        <v>0.3</v>
      </c>
      <c r="J1832" s="139">
        <v>0.3</v>
      </c>
      <c r="K1832" s="139">
        <v>0.3</v>
      </c>
    </row>
    <row r="1833" ht="110.25" spans="1:11">
      <c r="A1833" s="57">
        <v>43</v>
      </c>
      <c r="B1833" s="56" t="s">
        <v>885</v>
      </c>
      <c r="C1833" s="56" t="s">
        <v>5618</v>
      </c>
      <c r="D1833" s="92" t="s">
        <v>5619</v>
      </c>
      <c r="E1833" s="87" t="s">
        <v>5620</v>
      </c>
      <c r="F1833" s="87" t="s">
        <v>5604</v>
      </c>
      <c r="G1833" s="73" t="s">
        <v>20</v>
      </c>
      <c r="H1833" s="40" t="s">
        <v>5621</v>
      </c>
      <c r="I1833" s="56">
        <v>12126</v>
      </c>
      <c r="J1833" s="202">
        <v>10913.4</v>
      </c>
      <c r="K1833" s="202">
        <v>9700.8</v>
      </c>
    </row>
    <row r="1834" ht="31.5" spans="1:11">
      <c r="A1834" s="57"/>
      <c r="B1834" s="56" t="s">
        <v>885</v>
      </c>
      <c r="C1834" s="56" t="s">
        <v>5622</v>
      </c>
      <c r="D1834" s="92" t="s">
        <v>5623</v>
      </c>
      <c r="E1834" s="89"/>
      <c r="F1834" s="39"/>
      <c r="G1834" s="73" t="s">
        <v>20</v>
      </c>
      <c r="H1834" s="39"/>
      <c r="I1834" s="80">
        <v>0.3</v>
      </c>
      <c r="J1834" s="139">
        <v>0.3</v>
      </c>
      <c r="K1834" s="139">
        <v>0.3</v>
      </c>
    </row>
    <row r="1835" ht="47.25" spans="1:11">
      <c r="A1835" s="57">
        <v>44</v>
      </c>
      <c r="B1835" s="56" t="s">
        <v>885</v>
      </c>
      <c r="C1835" s="56" t="s">
        <v>5624</v>
      </c>
      <c r="D1835" s="92" t="s">
        <v>5625</v>
      </c>
      <c r="E1835" s="87" t="s">
        <v>5626</v>
      </c>
      <c r="F1835" s="40" t="s">
        <v>5627</v>
      </c>
      <c r="G1835" s="73" t="s">
        <v>20</v>
      </c>
      <c r="H1835" s="40" t="s">
        <v>5628</v>
      </c>
      <c r="I1835" s="56">
        <v>3458</v>
      </c>
      <c r="J1835" s="202">
        <v>3112.2</v>
      </c>
      <c r="K1835" s="202">
        <v>2766.4</v>
      </c>
    </row>
    <row r="1836" ht="31.5" spans="1:11">
      <c r="A1836" s="57"/>
      <c r="B1836" s="56" t="s">
        <v>885</v>
      </c>
      <c r="C1836" s="56" t="s">
        <v>5629</v>
      </c>
      <c r="D1836" s="92" t="s">
        <v>5630</v>
      </c>
      <c r="E1836" s="58"/>
      <c r="F1836" s="58"/>
      <c r="G1836" s="73" t="s">
        <v>20</v>
      </c>
      <c r="H1836" s="39"/>
      <c r="I1836" s="80">
        <v>0.3</v>
      </c>
      <c r="J1836" s="139">
        <v>0.3</v>
      </c>
      <c r="K1836" s="139">
        <v>0.3</v>
      </c>
    </row>
    <row r="1837" ht="31.5" spans="1:11">
      <c r="A1837" s="57">
        <v>45</v>
      </c>
      <c r="B1837" s="56" t="s">
        <v>885</v>
      </c>
      <c r="C1837" s="56" t="s">
        <v>5631</v>
      </c>
      <c r="D1837" s="92" t="s">
        <v>5632</v>
      </c>
      <c r="E1837" s="92" t="s">
        <v>5633</v>
      </c>
      <c r="F1837" s="92" t="s">
        <v>5634</v>
      </c>
      <c r="G1837" s="73" t="s">
        <v>20</v>
      </c>
      <c r="H1837" s="40" t="s">
        <v>5635</v>
      </c>
      <c r="I1837" s="56">
        <v>2501</v>
      </c>
      <c r="J1837" s="202">
        <v>2250.9</v>
      </c>
      <c r="K1837" s="202">
        <v>2000.8</v>
      </c>
    </row>
    <row r="1838" ht="15.75" spans="1:11">
      <c r="A1838" s="57"/>
      <c r="B1838" s="56" t="s">
        <v>885</v>
      </c>
      <c r="C1838" s="56" t="s">
        <v>5636</v>
      </c>
      <c r="D1838" s="92" t="s">
        <v>5637</v>
      </c>
      <c r="E1838" s="58"/>
      <c r="F1838" s="89"/>
      <c r="G1838" s="73" t="s">
        <v>20</v>
      </c>
      <c r="H1838" s="39"/>
      <c r="I1838" s="80">
        <v>0.3</v>
      </c>
      <c r="J1838" s="139">
        <v>0.3</v>
      </c>
      <c r="K1838" s="139">
        <v>0.3</v>
      </c>
    </row>
    <row r="1839" ht="31.5" spans="1:11">
      <c r="A1839" s="57">
        <v>46</v>
      </c>
      <c r="B1839" s="56" t="s">
        <v>885</v>
      </c>
      <c r="C1839" s="56" t="s">
        <v>5638</v>
      </c>
      <c r="D1839" s="92" t="s">
        <v>5639</v>
      </c>
      <c r="E1839" s="92" t="s">
        <v>5640</v>
      </c>
      <c r="F1839" s="87" t="s">
        <v>5641</v>
      </c>
      <c r="G1839" s="73" t="s">
        <v>20</v>
      </c>
      <c r="H1839" s="40" t="s">
        <v>5642</v>
      </c>
      <c r="I1839" s="56">
        <v>4754</v>
      </c>
      <c r="J1839" s="202">
        <v>4278.6</v>
      </c>
      <c r="K1839" s="202">
        <v>3803.2</v>
      </c>
    </row>
    <row r="1840" ht="15.75" spans="1:11">
      <c r="A1840" s="57"/>
      <c r="B1840" s="56" t="s">
        <v>885</v>
      </c>
      <c r="C1840" s="56" t="s">
        <v>5643</v>
      </c>
      <c r="D1840" s="92" t="s">
        <v>5644</v>
      </c>
      <c r="E1840" s="89"/>
      <c r="F1840" s="89"/>
      <c r="G1840" s="73" t="s">
        <v>20</v>
      </c>
      <c r="H1840" s="39"/>
      <c r="I1840" s="80">
        <v>0.3</v>
      </c>
      <c r="J1840" s="139">
        <v>0.3</v>
      </c>
      <c r="K1840" s="139">
        <v>0.3</v>
      </c>
    </row>
    <row r="1841" ht="31.5" spans="1:11">
      <c r="A1841" s="57">
        <v>47</v>
      </c>
      <c r="B1841" s="56" t="s">
        <v>885</v>
      </c>
      <c r="C1841" s="56" t="s">
        <v>5645</v>
      </c>
      <c r="D1841" s="92" t="s">
        <v>5646</v>
      </c>
      <c r="E1841" s="87" t="s">
        <v>5647</v>
      </c>
      <c r="F1841" s="87" t="s">
        <v>5648</v>
      </c>
      <c r="G1841" s="73" t="s">
        <v>20</v>
      </c>
      <c r="H1841" s="39"/>
      <c r="I1841" s="56">
        <v>7146</v>
      </c>
      <c r="J1841" s="202">
        <v>6431.4</v>
      </c>
      <c r="K1841" s="202">
        <v>5716.8</v>
      </c>
    </row>
    <row r="1842" ht="15.75" spans="1:11">
      <c r="A1842" s="57"/>
      <c r="B1842" s="56" t="s">
        <v>885</v>
      </c>
      <c r="C1842" s="56" t="s">
        <v>5649</v>
      </c>
      <c r="D1842" s="92" t="s">
        <v>5650</v>
      </c>
      <c r="E1842" s="89"/>
      <c r="F1842" s="89"/>
      <c r="G1842" s="73" t="s">
        <v>20</v>
      </c>
      <c r="H1842" s="214"/>
      <c r="I1842" s="80">
        <v>0.3</v>
      </c>
      <c r="J1842" s="139">
        <v>0.3</v>
      </c>
      <c r="K1842" s="139">
        <v>0.3</v>
      </c>
    </row>
    <row r="1843" ht="31.5" spans="1:11">
      <c r="A1843" s="57"/>
      <c r="B1843" s="56" t="s">
        <v>885</v>
      </c>
      <c r="C1843" s="56" t="s">
        <v>5651</v>
      </c>
      <c r="D1843" s="92" t="s">
        <v>5652</v>
      </c>
      <c r="E1843" s="89"/>
      <c r="F1843" s="89"/>
      <c r="G1843" s="73" t="s">
        <v>20</v>
      </c>
      <c r="H1843" s="214"/>
      <c r="I1843" s="56">
        <v>7146</v>
      </c>
      <c r="J1843" s="202">
        <v>6431.4</v>
      </c>
      <c r="K1843" s="202">
        <v>5716.8</v>
      </c>
    </row>
    <row r="1844" ht="31.5" spans="1:11">
      <c r="A1844" s="57">
        <v>48</v>
      </c>
      <c r="B1844" s="56" t="s">
        <v>885</v>
      </c>
      <c r="C1844" s="56" t="s">
        <v>5653</v>
      </c>
      <c r="D1844" s="92" t="s">
        <v>5654</v>
      </c>
      <c r="E1844" s="87" t="s">
        <v>5655</v>
      </c>
      <c r="F1844" s="87" t="s">
        <v>5656</v>
      </c>
      <c r="G1844" s="62" t="s">
        <v>5657</v>
      </c>
      <c r="H1844" s="214"/>
      <c r="I1844" s="56">
        <v>4840</v>
      </c>
      <c r="J1844" s="202">
        <v>4356</v>
      </c>
      <c r="K1844" s="202">
        <v>3872</v>
      </c>
    </row>
    <row r="1845" ht="15.75" spans="1:11">
      <c r="A1845" s="57"/>
      <c r="B1845" s="56" t="s">
        <v>885</v>
      </c>
      <c r="C1845" s="56" t="s">
        <v>5658</v>
      </c>
      <c r="D1845" s="92" t="s">
        <v>5659</v>
      </c>
      <c r="E1845" s="89"/>
      <c r="F1845" s="39"/>
      <c r="G1845" s="62" t="s">
        <v>5657</v>
      </c>
      <c r="H1845" s="39"/>
      <c r="I1845" s="80">
        <v>0.3</v>
      </c>
      <c r="J1845" s="139">
        <v>0.3</v>
      </c>
      <c r="K1845" s="139">
        <v>0.3</v>
      </c>
    </row>
    <row r="1846" ht="31.5" spans="1:11">
      <c r="A1846" s="57"/>
      <c r="B1846" s="56" t="s">
        <v>885</v>
      </c>
      <c r="C1846" s="56" t="s">
        <v>5660</v>
      </c>
      <c r="D1846" s="92" t="s">
        <v>5661</v>
      </c>
      <c r="E1846" s="89"/>
      <c r="F1846" s="39"/>
      <c r="G1846" s="62" t="s">
        <v>5657</v>
      </c>
      <c r="H1846" s="39"/>
      <c r="I1846" s="56">
        <v>4840</v>
      </c>
      <c r="J1846" s="202">
        <v>4356</v>
      </c>
      <c r="K1846" s="202">
        <v>3872</v>
      </c>
    </row>
    <row r="1847" ht="31.5" spans="1:11">
      <c r="A1847" s="57"/>
      <c r="B1847" s="56" t="s">
        <v>885</v>
      </c>
      <c r="C1847" s="56" t="s">
        <v>5662</v>
      </c>
      <c r="D1847" s="92" t="s">
        <v>5663</v>
      </c>
      <c r="E1847" s="89"/>
      <c r="F1847" s="39"/>
      <c r="G1847" s="62" t="s">
        <v>5657</v>
      </c>
      <c r="H1847" s="39"/>
      <c r="I1847" s="56">
        <v>4840</v>
      </c>
      <c r="J1847" s="202">
        <v>4356</v>
      </c>
      <c r="K1847" s="202">
        <v>3872</v>
      </c>
    </row>
    <row r="1848" ht="47.25" spans="1:11">
      <c r="A1848" s="57">
        <v>49</v>
      </c>
      <c r="B1848" s="56" t="s">
        <v>885</v>
      </c>
      <c r="C1848" s="56" t="s">
        <v>5664</v>
      </c>
      <c r="D1848" s="92" t="s">
        <v>5665</v>
      </c>
      <c r="E1848" s="87" t="s">
        <v>5666</v>
      </c>
      <c r="F1848" s="40" t="s">
        <v>5667</v>
      </c>
      <c r="G1848" s="73" t="s">
        <v>20</v>
      </c>
      <c r="H1848" s="39"/>
      <c r="I1848" s="56">
        <v>4298</v>
      </c>
      <c r="J1848" s="202">
        <v>3868.2</v>
      </c>
      <c r="K1848" s="202">
        <v>3438.4</v>
      </c>
    </row>
    <row r="1849" ht="31.5" spans="1:11">
      <c r="A1849" s="57"/>
      <c r="B1849" s="56" t="s">
        <v>885</v>
      </c>
      <c r="C1849" s="56" t="s">
        <v>5668</v>
      </c>
      <c r="D1849" s="92" t="s">
        <v>5669</v>
      </c>
      <c r="E1849" s="58"/>
      <c r="F1849" s="58"/>
      <c r="G1849" s="73" t="s">
        <v>20</v>
      </c>
      <c r="H1849" s="39"/>
      <c r="I1849" s="80">
        <v>0.3</v>
      </c>
      <c r="J1849" s="139">
        <v>0.3</v>
      </c>
      <c r="K1849" s="139">
        <v>0.3</v>
      </c>
    </row>
    <row r="1850" ht="63" spans="1:11">
      <c r="A1850" s="57">
        <v>50</v>
      </c>
      <c r="B1850" s="56" t="s">
        <v>885</v>
      </c>
      <c r="C1850" s="56" t="s">
        <v>5670</v>
      </c>
      <c r="D1850" s="92" t="s">
        <v>5671</v>
      </c>
      <c r="E1850" s="92" t="s">
        <v>5672</v>
      </c>
      <c r="F1850" s="92" t="s">
        <v>5673</v>
      </c>
      <c r="G1850" s="73" t="s">
        <v>20</v>
      </c>
      <c r="H1850" s="39" t="s">
        <v>5674</v>
      </c>
      <c r="I1850" s="56">
        <v>5970</v>
      </c>
      <c r="J1850" s="202">
        <v>5373</v>
      </c>
      <c r="K1850" s="202">
        <v>4776</v>
      </c>
    </row>
    <row r="1851" ht="31.5" spans="1:11">
      <c r="A1851" s="57"/>
      <c r="B1851" s="56" t="s">
        <v>885</v>
      </c>
      <c r="C1851" s="56" t="s">
        <v>5675</v>
      </c>
      <c r="D1851" s="92" t="s">
        <v>5676</v>
      </c>
      <c r="E1851" s="58"/>
      <c r="F1851" s="58"/>
      <c r="G1851" s="73" t="s">
        <v>20</v>
      </c>
      <c r="H1851" s="39"/>
      <c r="I1851" s="80">
        <v>0.3</v>
      </c>
      <c r="J1851" s="139">
        <v>0.3</v>
      </c>
      <c r="K1851" s="139">
        <v>0.3</v>
      </c>
    </row>
    <row r="1852" ht="31.5" spans="1:11">
      <c r="A1852" s="57"/>
      <c r="B1852" s="56" t="s">
        <v>885</v>
      </c>
      <c r="C1852" s="56" t="s">
        <v>5677</v>
      </c>
      <c r="D1852" s="92" t="s">
        <v>5678</v>
      </c>
      <c r="E1852" s="58"/>
      <c r="F1852" s="58"/>
      <c r="G1852" s="73" t="s">
        <v>20</v>
      </c>
      <c r="H1852" s="78" t="s">
        <v>5679</v>
      </c>
      <c r="I1852" s="56">
        <v>597</v>
      </c>
      <c r="J1852" s="202">
        <v>537.3</v>
      </c>
      <c r="K1852" s="202">
        <v>477.6</v>
      </c>
    </row>
    <row r="1853" ht="31.5" spans="1:11">
      <c r="A1853" s="57"/>
      <c r="B1853" s="56" t="s">
        <v>885</v>
      </c>
      <c r="C1853" s="56" t="s">
        <v>5680</v>
      </c>
      <c r="D1853" s="92" t="s">
        <v>5681</v>
      </c>
      <c r="E1853" s="58"/>
      <c r="F1853" s="58"/>
      <c r="G1853" s="73" t="s">
        <v>20</v>
      </c>
      <c r="H1853" s="39"/>
      <c r="I1853" s="56">
        <v>1791</v>
      </c>
      <c r="J1853" s="202">
        <v>1611.9</v>
      </c>
      <c r="K1853" s="202">
        <v>1432.8</v>
      </c>
    </row>
    <row r="1854" ht="47.25" spans="1:11">
      <c r="A1854" s="57">
        <v>51</v>
      </c>
      <c r="B1854" s="56" t="s">
        <v>885</v>
      </c>
      <c r="C1854" s="56" t="s">
        <v>5682</v>
      </c>
      <c r="D1854" s="92" t="s">
        <v>5683</v>
      </c>
      <c r="E1854" s="92" t="s">
        <v>5684</v>
      </c>
      <c r="F1854" s="92" t="s">
        <v>5685</v>
      </c>
      <c r="G1854" s="62" t="s">
        <v>20</v>
      </c>
      <c r="H1854" s="40" t="s">
        <v>5686</v>
      </c>
      <c r="I1854" s="56">
        <v>5965</v>
      </c>
      <c r="J1854" s="202">
        <v>5368.5</v>
      </c>
      <c r="K1854" s="202">
        <v>4772</v>
      </c>
    </row>
    <row r="1855" ht="31.5" spans="1:11">
      <c r="A1855" s="57"/>
      <c r="B1855" s="56" t="s">
        <v>885</v>
      </c>
      <c r="C1855" s="56" t="s">
        <v>5687</v>
      </c>
      <c r="D1855" s="92" t="s">
        <v>5688</v>
      </c>
      <c r="E1855" s="58"/>
      <c r="F1855" s="58"/>
      <c r="G1855" s="62" t="s">
        <v>20</v>
      </c>
      <c r="H1855" s="39"/>
      <c r="I1855" s="80">
        <v>0.3</v>
      </c>
      <c r="J1855" s="139">
        <v>0.3</v>
      </c>
      <c r="K1855" s="139">
        <v>0.3</v>
      </c>
    </row>
    <row r="1856" ht="31.5" spans="1:11">
      <c r="A1856" s="57"/>
      <c r="B1856" s="56" t="s">
        <v>885</v>
      </c>
      <c r="C1856" s="56" t="s">
        <v>5689</v>
      </c>
      <c r="D1856" s="92" t="s">
        <v>5690</v>
      </c>
      <c r="E1856" s="58"/>
      <c r="F1856" s="58"/>
      <c r="G1856" s="62" t="s">
        <v>20</v>
      </c>
      <c r="H1856" s="39"/>
      <c r="I1856" s="56">
        <v>2982</v>
      </c>
      <c r="J1856" s="202">
        <v>2683.8</v>
      </c>
      <c r="K1856" s="202">
        <v>2385.6</v>
      </c>
    </row>
    <row r="1857" ht="31.5" spans="1:11">
      <c r="A1857" s="57">
        <v>52</v>
      </c>
      <c r="B1857" s="56" t="s">
        <v>885</v>
      </c>
      <c r="C1857" s="56" t="s">
        <v>5691</v>
      </c>
      <c r="D1857" s="92" t="s">
        <v>5692</v>
      </c>
      <c r="E1857" s="92" t="s">
        <v>5693</v>
      </c>
      <c r="F1857" s="92" t="s">
        <v>5694</v>
      </c>
      <c r="G1857" s="62" t="s">
        <v>20</v>
      </c>
      <c r="H1857" s="39"/>
      <c r="I1857" s="56">
        <v>6055</v>
      </c>
      <c r="J1857" s="202">
        <v>5449.5</v>
      </c>
      <c r="K1857" s="202">
        <v>4844</v>
      </c>
    </row>
    <row r="1858" ht="31.5" spans="1:11">
      <c r="A1858" s="57"/>
      <c r="B1858" s="56" t="s">
        <v>885</v>
      </c>
      <c r="C1858" s="56" t="s">
        <v>5695</v>
      </c>
      <c r="D1858" s="92" t="s">
        <v>5696</v>
      </c>
      <c r="E1858" s="58"/>
      <c r="F1858" s="58"/>
      <c r="G1858" s="62" t="s">
        <v>20</v>
      </c>
      <c r="H1858" s="39"/>
      <c r="I1858" s="80">
        <v>0.3</v>
      </c>
      <c r="J1858" s="139">
        <v>0.3</v>
      </c>
      <c r="K1858" s="139">
        <v>0.3</v>
      </c>
    </row>
    <row r="1859" ht="31.5" spans="1:11">
      <c r="A1859" s="57">
        <v>53</v>
      </c>
      <c r="B1859" s="56" t="s">
        <v>210</v>
      </c>
      <c r="C1859" s="56" t="s">
        <v>5697</v>
      </c>
      <c r="D1859" s="92" t="s">
        <v>5698</v>
      </c>
      <c r="E1859" s="92" t="s">
        <v>5699</v>
      </c>
      <c r="F1859" s="92" t="s">
        <v>5700</v>
      </c>
      <c r="G1859" s="73" t="s">
        <v>20</v>
      </c>
      <c r="H1859" s="39"/>
      <c r="I1859" s="56">
        <v>150</v>
      </c>
      <c r="J1859" s="202">
        <v>135</v>
      </c>
      <c r="K1859" s="202">
        <v>120</v>
      </c>
    </row>
    <row r="1860" ht="47.25" spans="1:11">
      <c r="A1860" s="57">
        <v>54</v>
      </c>
      <c r="B1860" s="56" t="s">
        <v>885</v>
      </c>
      <c r="C1860" s="56" t="s">
        <v>5701</v>
      </c>
      <c r="D1860" s="40" t="s">
        <v>5702</v>
      </c>
      <c r="E1860" s="40" t="s">
        <v>5703</v>
      </c>
      <c r="F1860" s="40" t="s">
        <v>5704</v>
      </c>
      <c r="G1860" s="62" t="s">
        <v>20</v>
      </c>
      <c r="H1860" s="40" t="s">
        <v>5705</v>
      </c>
      <c r="I1860" s="56">
        <v>4367</v>
      </c>
      <c r="J1860" s="202">
        <v>3930.3</v>
      </c>
      <c r="K1860" s="202">
        <v>3493.6</v>
      </c>
    </row>
    <row r="1861" ht="31.5" spans="1:11">
      <c r="A1861" s="57"/>
      <c r="B1861" s="56" t="s">
        <v>885</v>
      </c>
      <c r="C1861" s="56" t="s">
        <v>5706</v>
      </c>
      <c r="D1861" s="92" t="s">
        <v>5707</v>
      </c>
      <c r="E1861" s="58"/>
      <c r="F1861" s="58"/>
      <c r="G1861" s="62" t="s">
        <v>20</v>
      </c>
      <c r="H1861" s="39"/>
      <c r="I1861" s="80">
        <v>0.3</v>
      </c>
      <c r="J1861" s="139">
        <v>0.3</v>
      </c>
      <c r="K1861" s="139">
        <v>0.3</v>
      </c>
    </row>
    <row r="1862" ht="31.5" spans="1:11">
      <c r="A1862" s="57"/>
      <c r="B1862" s="56" t="s">
        <v>885</v>
      </c>
      <c r="C1862" s="56" t="s">
        <v>5708</v>
      </c>
      <c r="D1862" s="92" t="s">
        <v>5709</v>
      </c>
      <c r="E1862" s="58"/>
      <c r="F1862" s="58"/>
      <c r="G1862" s="62" t="s">
        <v>20</v>
      </c>
      <c r="H1862" s="39"/>
      <c r="I1862" s="56">
        <v>4367</v>
      </c>
      <c r="J1862" s="202">
        <v>3930.3</v>
      </c>
      <c r="K1862" s="202">
        <v>3493.6</v>
      </c>
    </row>
    <row r="1863" ht="31.5" spans="1:11">
      <c r="A1863" s="57">
        <v>55</v>
      </c>
      <c r="B1863" s="56" t="s">
        <v>885</v>
      </c>
      <c r="C1863" s="56" t="s">
        <v>5710</v>
      </c>
      <c r="D1863" s="92" t="s">
        <v>5711</v>
      </c>
      <c r="E1863" s="92" t="s">
        <v>5712</v>
      </c>
      <c r="F1863" s="92" t="s">
        <v>5518</v>
      </c>
      <c r="G1863" s="62" t="s">
        <v>20</v>
      </c>
      <c r="H1863" s="39"/>
      <c r="I1863" s="56">
        <v>1372</v>
      </c>
      <c r="J1863" s="202">
        <v>1234.8</v>
      </c>
      <c r="K1863" s="202">
        <v>1097.6</v>
      </c>
    </row>
    <row r="1864" ht="31.5" spans="1:11">
      <c r="A1864" s="57"/>
      <c r="B1864" s="56" t="s">
        <v>885</v>
      </c>
      <c r="C1864" s="56" t="s">
        <v>5713</v>
      </c>
      <c r="D1864" s="92" t="s">
        <v>5714</v>
      </c>
      <c r="E1864" s="58"/>
      <c r="F1864" s="58"/>
      <c r="G1864" s="62" t="s">
        <v>20</v>
      </c>
      <c r="H1864" s="39"/>
      <c r="I1864" s="80">
        <v>0.3</v>
      </c>
      <c r="J1864" s="139">
        <v>0.3</v>
      </c>
      <c r="K1864" s="139">
        <v>0.3</v>
      </c>
    </row>
    <row r="1865" ht="31.5" spans="1:11">
      <c r="A1865" s="57">
        <v>56</v>
      </c>
      <c r="B1865" s="56" t="s">
        <v>885</v>
      </c>
      <c r="C1865" s="56" t="s">
        <v>5715</v>
      </c>
      <c r="D1865" s="92" t="s">
        <v>5716</v>
      </c>
      <c r="E1865" s="92" t="s">
        <v>5717</v>
      </c>
      <c r="F1865" s="92" t="s">
        <v>5718</v>
      </c>
      <c r="G1865" s="62" t="s">
        <v>20</v>
      </c>
      <c r="H1865" s="40" t="s">
        <v>5719</v>
      </c>
      <c r="I1865" s="56">
        <v>2597</v>
      </c>
      <c r="J1865" s="202">
        <v>2337.3</v>
      </c>
      <c r="K1865" s="202">
        <v>2077.6</v>
      </c>
    </row>
    <row r="1866" ht="31.5" spans="1:11">
      <c r="A1866" s="57"/>
      <c r="B1866" s="56" t="s">
        <v>885</v>
      </c>
      <c r="C1866" s="56" t="s">
        <v>5720</v>
      </c>
      <c r="D1866" s="92" t="s">
        <v>5721</v>
      </c>
      <c r="E1866" s="89"/>
      <c r="F1866" s="58"/>
      <c r="G1866" s="62" t="s">
        <v>20</v>
      </c>
      <c r="H1866" s="39"/>
      <c r="I1866" s="80">
        <v>0.3</v>
      </c>
      <c r="J1866" s="139">
        <v>0.3</v>
      </c>
      <c r="K1866" s="139">
        <v>0.3</v>
      </c>
    </row>
    <row r="1867" ht="31.5" spans="1:11">
      <c r="A1867" s="57">
        <v>57</v>
      </c>
      <c r="B1867" s="56" t="s">
        <v>885</v>
      </c>
      <c r="C1867" s="56" t="s">
        <v>5722</v>
      </c>
      <c r="D1867" s="92" t="s">
        <v>5723</v>
      </c>
      <c r="E1867" s="87" t="s">
        <v>5724</v>
      </c>
      <c r="F1867" s="92" t="s">
        <v>5518</v>
      </c>
      <c r="G1867" s="73" t="s">
        <v>20</v>
      </c>
      <c r="H1867" s="39"/>
      <c r="I1867" s="56">
        <v>950</v>
      </c>
      <c r="J1867" s="202">
        <v>855</v>
      </c>
      <c r="K1867" s="202">
        <v>760</v>
      </c>
    </row>
    <row r="1868" ht="31.5" spans="1:11">
      <c r="A1868" s="57"/>
      <c r="B1868" s="56" t="s">
        <v>885</v>
      </c>
      <c r="C1868" s="56" t="s">
        <v>5725</v>
      </c>
      <c r="D1868" s="92" t="s">
        <v>5726</v>
      </c>
      <c r="E1868" s="215"/>
      <c r="F1868" s="39"/>
      <c r="G1868" s="73" t="s">
        <v>20</v>
      </c>
      <c r="H1868" s="39"/>
      <c r="I1868" s="80">
        <v>0.3</v>
      </c>
      <c r="J1868" s="139">
        <v>0.3</v>
      </c>
      <c r="K1868" s="139">
        <v>0.3</v>
      </c>
    </row>
    <row r="1869" ht="31.5" spans="1:11">
      <c r="A1869" s="57">
        <v>58</v>
      </c>
      <c r="B1869" s="56" t="s">
        <v>210</v>
      </c>
      <c r="C1869" s="56" t="s">
        <v>5727</v>
      </c>
      <c r="D1869" s="92" t="s">
        <v>5728</v>
      </c>
      <c r="E1869" s="150" t="s">
        <v>5729</v>
      </c>
      <c r="F1869" s="40" t="s">
        <v>5730</v>
      </c>
      <c r="G1869" s="73" t="s">
        <v>20</v>
      </c>
      <c r="H1869" s="39"/>
      <c r="I1869" s="56">
        <v>448</v>
      </c>
      <c r="J1869" s="202">
        <v>403.2</v>
      </c>
      <c r="K1869" s="202">
        <v>358.4</v>
      </c>
    </row>
    <row r="1870" ht="47.25" spans="1:11">
      <c r="A1870" s="57">
        <v>59</v>
      </c>
      <c r="B1870" s="56" t="s">
        <v>885</v>
      </c>
      <c r="C1870" s="56" t="s">
        <v>5731</v>
      </c>
      <c r="D1870" s="92" t="s">
        <v>5732</v>
      </c>
      <c r="E1870" s="150" t="s">
        <v>5733</v>
      </c>
      <c r="F1870" s="87" t="s">
        <v>5734</v>
      </c>
      <c r="G1870" s="73" t="s">
        <v>20</v>
      </c>
      <c r="H1870" s="214"/>
      <c r="I1870" s="56">
        <v>2985</v>
      </c>
      <c r="J1870" s="202">
        <v>2686.5</v>
      </c>
      <c r="K1870" s="202">
        <v>2388</v>
      </c>
    </row>
    <row r="1871" ht="31.5" spans="1:11">
      <c r="A1871" s="57"/>
      <c r="B1871" s="56" t="s">
        <v>885</v>
      </c>
      <c r="C1871" s="56" t="s">
        <v>5735</v>
      </c>
      <c r="D1871" s="92" t="s">
        <v>5736</v>
      </c>
      <c r="E1871" s="215"/>
      <c r="F1871" s="89"/>
      <c r="G1871" s="73" t="s">
        <v>20</v>
      </c>
      <c r="H1871" s="214"/>
      <c r="I1871" s="80">
        <v>0.3</v>
      </c>
      <c r="J1871" s="139">
        <v>0.3</v>
      </c>
      <c r="K1871" s="139">
        <v>0.3</v>
      </c>
    </row>
    <row r="1872" ht="47.25" spans="1:11">
      <c r="A1872" s="57">
        <v>60</v>
      </c>
      <c r="B1872" s="56" t="s">
        <v>885</v>
      </c>
      <c r="C1872" s="56" t="s">
        <v>5737</v>
      </c>
      <c r="D1872" s="92" t="s">
        <v>5738</v>
      </c>
      <c r="E1872" s="150" t="s">
        <v>5739</v>
      </c>
      <c r="F1872" s="87" t="s">
        <v>5740</v>
      </c>
      <c r="G1872" s="73" t="s">
        <v>20</v>
      </c>
      <c r="H1872" s="214"/>
      <c r="I1872" s="56">
        <v>4776</v>
      </c>
      <c r="J1872" s="202">
        <v>4298.4</v>
      </c>
      <c r="K1872" s="202">
        <v>3820.8</v>
      </c>
    </row>
    <row r="1873" ht="15.75" spans="1:11">
      <c r="A1873" s="57"/>
      <c r="B1873" s="56" t="s">
        <v>885</v>
      </c>
      <c r="C1873" s="56" t="s">
        <v>5741</v>
      </c>
      <c r="D1873" s="92" t="s">
        <v>5742</v>
      </c>
      <c r="E1873" s="39"/>
      <c r="F1873" s="39"/>
      <c r="G1873" s="73" t="s">
        <v>20</v>
      </c>
      <c r="H1873" s="216"/>
      <c r="I1873" s="80">
        <v>0.3</v>
      </c>
      <c r="J1873" s="139">
        <v>0.3</v>
      </c>
      <c r="K1873" s="139">
        <v>0.3</v>
      </c>
    </row>
    <row r="1874" ht="31.5" spans="1:11">
      <c r="A1874" s="57">
        <v>61</v>
      </c>
      <c r="B1874" s="56" t="s">
        <v>885</v>
      </c>
      <c r="C1874" s="56" t="s">
        <v>5743</v>
      </c>
      <c r="D1874" s="92" t="s">
        <v>5744</v>
      </c>
      <c r="E1874" s="40" t="s">
        <v>5745</v>
      </c>
      <c r="F1874" s="40" t="s">
        <v>5746</v>
      </c>
      <c r="G1874" s="73" t="s">
        <v>20</v>
      </c>
      <c r="H1874" s="216"/>
      <c r="I1874" s="56">
        <v>6308</v>
      </c>
      <c r="J1874" s="202">
        <v>5677.2</v>
      </c>
      <c r="K1874" s="202">
        <v>5046.4</v>
      </c>
    </row>
    <row r="1875" ht="31.5" spans="1:11">
      <c r="A1875" s="57"/>
      <c r="B1875" s="56" t="s">
        <v>885</v>
      </c>
      <c r="C1875" s="56" t="s">
        <v>5747</v>
      </c>
      <c r="D1875" s="92" t="s">
        <v>5748</v>
      </c>
      <c r="E1875" s="39"/>
      <c r="F1875" s="39"/>
      <c r="G1875" s="73" t="s">
        <v>20</v>
      </c>
      <c r="H1875" s="216"/>
      <c r="I1875" s="218">
        <v>0.3</v>
      </c>
      <c r="J1875" s="139">
        <v>0.3</v>
      </c>
      <c r="K1875" s="139">
        <v>0.3</v>
      </c>
    </row>
    <row r="1876" ht="78.75" spans="1:11">
      <c r="A1876" s="57">
        <v>62</v>
      </c>
      <c r="B1876" s="56" t="s">
        <v>885</v>
      </c>
      <c r="C1876" s="56" t="s">
        <v>5749</v>
      </c>
      <c r="D1876" s="92" t="s">
        <v>5750</v>
      </c>
      <c r="E1876" s="40" t="s">
        <v>5751</v>
      </c>
      <c r="F1876" s="40" t="s">
        <v>5746</v>
      </c>
      <c r="G1876" s="73" t="s">
        <v>20</v>
      </c>
      <c r="H1876" s="217" t="s">
        <v>5752</v>
      </c>
      <c r="I1876" s="219">
        <v>7480</v>
      </c>
      <c r="J1876" s="202">
        <v>6732</v>
      </c>
      <c r="K1876" s="202">
        <v>5984</v>
      </c>
    </row>
    <row r="1877" ht="31.5" spans="1:11">
      <c r="A1877" s="57"/>
      <c r="B1877" s="56" t="s">
        <v>885</v>
      </c>
      <c r="C1877" s="56" t="s">
        <v>5753</v>
      </c>
      <c r="D1877" s="92" t="s">
        <v>5754</v>
      </c>
      <c r="E1877" s="39"/>
      <c r="F1877" s="39"/>
      <c r="G1877" s="73" t="s">
        <v>20</v>
      </c>
      <c r="H1877" s="216"/>
      <c r="I1877" s="80">
        <v>0.3</v>
      </c>
      <c r="J1877" s="139">
        <v>0.3</v>
      </c>
      <c r="K1877" s="139">
        <v>0.3</v>
      </c>
    </row>
    <row r="1878" ht="31.5" spans="1:11">
      <c r="A1878" s="57">
        <v>63</v>
      </c>
      <c r="B1878" s="56" t="s">
        <v>885</v>
      </c>
      <c r="C1878" s="56" t="s">
        <v>5755</v>
      </c>
      <c r="D1878" s="92" t="s">
        <v>5756</v>
      </c>
      <c r="E1878" s="40" t="s">
        <v>5757</v>
      </c>
      <c r="F1878" s="40" t="s">
        <v>5746</v>
      </c>
      <c r="G1878" s="73" t="s">
        <v>20</v>
      </c>
      <c r="H1878" s="216"/>
      <c r="I1878" s="56">
        <v>5164</v>
      </c>
      <c r="J1878" s="202">
        <v>4647.6</v>
      </c>
      <c r="K1878" s="202">
        <v>4131.2</v>
      </c>
    </row>
    <row r="1879" ht="31.5" spans="1:11">
      <c r="A1879" s="57"/>
      <c r="B1879" s="56" t="s">
        <v>885</v>
      </c>
      <c r="C1879" s="56" t="s">
        <v>5758</v>
      </c>
      <c r="D1879" s="92" t="s">
        <v>5759</v>
      </c>
      <c r="E1879" s="39"/>
      <c r="F1879" s="39"/>
      <c r="G1879" s="73" t="s">
        <v>20</v>
      </c>
      <c r="H1879" s="216"/>
      <c r="I1879" s="218">
        <v>0.3</v>
      </c>
      <c r="J1879" s="139">
        <v>0.3</v>
      </c>
      <c r="K1879" s="139">
        <v>0.3</v>
      </c>
    </row>
    <row r="1880" ht="63" spans="1:11">
      <c r="A1880" s="57">
        <v>64</v>
      </c>
      <c r="B1880" s="56" t="s">
        <v>885</v>
      </c>
      <c r="C1880" s="56" t="s">
        <v>5760</v>
      </c>
      <c r="D1880" s="92" t="s">
        <v>5761</v>
      </c>
      <c r="E1880" s="40" t="s">
        <v>5762</v>
      </c>
      <c r="F1880" s="40" t="s">
        <v>5746</v>
      </c>
      <c r="G1880" s="73" t="s">
        <v>20</v>
      </c>
      <c r="H1880" s="217" t="s">
        <v>5763</v>
      </c>
      <c r="I1880" s="219">
        <v>7480</v>
      </c>
      <c r="J1880" s="202">
        <v>6732</v>
      </c>
      <c r="K1880" s="202">
        <v>5984</v>
      </c>
    </row>
    <row r="1881" ht="31.5" spans="1:11">
      <c r="A1881" s="57"/>
      <c r="B1881" s="56" t="s">
        <v>885</v>
      </c>
      <c r="C1881" s="56" t="s">
        <v>5764</v>
      </c>
      <c r="D1881" s="92" t="s">
        <v>5765</v>
      </c>
      <c r="E1881" s="58"/>
      <c r="F1881" s="58"/>
      <c r="G1881" s="73" t="s">
        <v>20</v>
      </c>
      <c r="H1881" s="216"/>
      <c r="I1881" s="80">
        <v>0.3</v>
      </c>
      <c r="J1881" s="139">
        <v>0.3</v>
      </c>
      <c r="K1881" s="139">
        <v>0.3</v>
      </c>
    </row>
    <row r="1882" ht="47.25" spans="1:11">
      <c r="A1882" s="57">
        <v>65</v>
      </c>
      <c r="B1882" s="56" t="s">
        <v>885</v>
      </c>
      <c r="C1882" s="56" t="s">
        <v>5766</v>
      </c>
      <c r="D1882" s="92" t="s">
        <v>5767</v>
      </c>
      <c r="E1882" s="92" t="s">
        <v>5768</v>
      </c>
      <c r="F1882" s="92" t="s">
        <v>5769</v>
      </c>
      <c r="G1882" s="62" t="s">
        <v>20</v>
      </c>
      <c r="H1882" s="39"/>
      <c r="I1882" s="56">
        <v>4410</v>
      </c>
      <c r="J1882" s="202">
        <v>3969</v>
      </c>
      <c r="K1882" s="202">
        <v>3528</v>
      </c>
    </row>
    <row r="1883" ht="31.5" spans="1:11">
      <c r="A1883" s="57"/>
      <c r="B1883" s="56" t="s">
        <v>885</v>
      </c>
      <c r="C1883" s="56" t="s">
        <v>5770</v>
      </c>
      <c r="D1883" s="92" t="s">
        <v>5771</v>
      </c>
      <c r="E1883" s="58"/>
      <c r="F1883" s="58"/>
      <c r="G1883" s="62" t="s">
        <v>20</v>
      </c>
      <c r="H1883" s="39"/>
      <c r="I1883" s="80">
        <v>0.3</v>
      </c>
      <c r="J1883" s="139">
        <v>0.3</v>
      </c>
      <c r="K1883" s="139">
        <v>0.3</v>
      </c>
    </row>
    <row r="1884" ht="47.25" spans="1:11">
      <c r="A1884" s="57">
        <v>66</v>
      </c>
      <c r="B1884" s="56" t="s">
        <v>885</v>
      </c>
      <c r="C1884" s="56" t="s">
        <v>5772</v>
      </c>
      <c r="D1884" s="92" t="s">
        <v>5773</v>
      </c>
      <c r="E1884" s="92" t="s">
        <v>5774</v>
      </c>
      <c r="F1884" s="92" t="s">
        <v>5775</v>
      </c>
      <c r="G1884" s="62" t="s">
        <v>20</v>
      </c>
      <c r="H1884" s="39"/>
      <c r="I1884" s="56">
        <v>4410</v>
      </c>
      <c r="J1884" s="202">
        <v>3969</v>
      </c>
      <c r="K1884" s="202">
        <v>3528</v>
      </c>
    </row>
    <row r="1885" ht="31.5" spans="1:11">
      <c r="A1885" s="57"/>
      <c r="B1885" s="56" t="s">
        <v>885</v>
      </c>
      <c r="C1885" s="56" t="s">
        <v>5776</v>
      </c>
      <c r="D1885" s="92" t="s">
        <v>5777</v>
      </c>
      <c r="E1885" s="58"/>
      <c r="F1885" s="58"/>
      <c r="G1885" s="62" t="s">
        <v>20</v>
      </c>
      <c r="H1885" s="39"/>
      <c r="I1885" s="80">
        <v>0.3</v>
      </c>
      <c r="J1885" s="139">
        <v>0.3</v>
      </c>
      <c r="K1885" s="139">
        <v>0.3</v>
      </c>
    </row>
    <row r="1886" ht="31.5" spans="1:11">
      <c r="A1886" s="57">
        <v>67</v>
      </c>
      <c r="B1886" s="56" t="s">
        <v>885</v>
      </c>
      <c r="C1886" s="56" t="s">
        <v>5778</v>
      </c>
      <c r="D1886" s="92" t="s">
        <v>5779</v>
      </c>
      <c r="E1886" s="92" t="s">
        <v>5780</v>
      </c>
      <c r="F1886" s="92" t="s">
        <v>5781</v>
      </c>
      <c r="G1886" s="62" t="s">
        <v>20</v>
      </c>
      <c r="H1886" s="39"/>
      <c r="I1886" s="56">
        <v>5458</v>
      </c>
      <c r="J1886" s="202">
        <v>4912.2</v>
      </c>
      <c r="K1886" s="202">
        <v>4366.4</v>
      </c>
    </row>
    <row r="1887" ht="31.5" spans="1:11">
      <c r="A1887" s="57"/>
      <c r="B1887" s="56" t="s">
        <v>885</v>
      </c>
      <c r="C1887" s="56" t="s">
        <v>5782</v>
      </c>
      <c r="D1887" s="92" t="s">
        <v>5783</v>
      </c>
      <c r="E1887" s="58"/>
      <c r="F1887" s="58"/>
      <c r="G1887" s="62" t="s">
        <v>20</v>
      </c>
      <c r="H1887" s="39"/>
      <c r="I1887" s="80">
        <v>0.3</v>
      </c>
      <c r="J1887" s="139">
        <v>0.3</v>
      </c>
      <c r="K1887" s="139">
        <v>0.3</v>
      </c>
    </row>
    <row r="1888" ht="31.5" spans="1:11">
      <c r="A1888" s="57">
        <v>68</v>
      </c>
      <c r="B1888" s="56" t="s">
        <v>885</v>
      </c>
      <c r="C1888" s="56" t="s">
        <v>5784</v>
      </c>
      <c r="D1888" s="92" t="s">
        <v>5785</v>
      </c>
      <c r="E1888" s="92" t="s">
        <v>5786</v>
      </c>
      <c r="F1888" s="92" t="s">
        <v>5787</v>
      </c>
      <c r="G1888" s="62" t="s">
        <v>20</v>
      </c>
      <c r="H1888" s="39"/>
      <c r="I1888" s="56">
        <v>1884</v>
      </c>
      <c r="J1888" s="202">
        <v>1695.6</v>
      </c>
      <c r="K1888" s="202">
        <v>1507.2</v>
      </c>
    </row>
    <row r="1889" ht="31.5" spans="1:11">
      <c r="A1889" s="57"/>
      <c r="B1889" s="56" t="s">
        <v>885</v>
      </c>
      <c r="C1889" s="56" t="s">
        <v>5788</v>
      </c>
      <c r="D1889" s="92" t="s">
        <v>5789</v>
      </c>
      <c r="E1889" s="39"/>
      <c r="F1889" s="39"/>
      <c r="G1889" s="62" t="s">
        <v>20</v>
      </c>
      <c r="H1889" s="39"/>
      <c r="I1889" s="80">
        <v>0.3</v>
      </c>
      <c r="J1889" s="139">
        <v>0.3</v>
      </c>
      <c r="K1889" s="139">
        <v>0.3</v>
      </c>
    </row>
    <row r="1890" ht="31.5" spans="1:11">
      <c r="A1890" s="57">
        <v>69</v>
      </c>
      <c r="B1890" s="56" t="s">
        <v>210</v>
      </c>
      <c r="C1890" s="56" t="s">
        <v>5790</v>
      </c>
      <c r="D1890" s="92" t="s">
        <v>5791</v>
      </c>
      <c r="E1890" s="40" t="s">
        <v>5792</v>
      </c>
      <c r="F1890" s="40" t="s">
        <v>5793</v>
      </c>
      <c r="G1890" s="62" t="s">
        <v>20</v>
      </c>
      <c r="H1890" s="39"/>
      <c r="I1890" s="56">
        <v>396</v>
      </c>
      <c r="J1890" s="202">
        <v>356.4</v>
      </c>
      <c r="K1890" s="202">
        <v>316.8</v>
      </c>
    </row>
    <row r="1891" ht="31.5" spans="1:11">
      <c r="A1891" s="57"/>
      <c r="B1891" s="56" t="s">
        <v>210</v>
      </c>
      <c r="C1891" s="56" t="s">
        <v>5794</v>
      </c>
      <c r="D1891" s="92" t="s">
        <v>5795</v>
      </c>
      <c r="E1891" s="215"/>
      <c r="F1891" s="58"/>
      <c r="G1891" s="62" t="s">
        <v>20</v>
      </c>
      <c r="H1891" s="39"/>
      <c r="I1891" s="56">
        <v>396</v>
      </c>
      <c r="J1891" s="202">
        <v>356.4</v>
      </c>
      <c r="K1891" s="202">
        <v>316.8</v>
      </c>
    </row>
    <row r="1892" ht="78.75" spans="1:11">
      <c r="A1892" s="57">
        <v>70</v>
      </c>
      <c r="B1892" s="56" t="s">
        <v>885</v>
      </c>
      <c r="C1892" s="56" t="s">
        <v>5796</v>
      </c>
      <c r="D1892" s="92" t="s">
        <v>5797</v>
      </c>
      <c r="E1892" s="150" t="s">
        <v>5798</v>
      </c>
      <c r="F1892" s="92" t="s">
        <v>5799</v>
      </c>
      <c r="G1892" s="62" t="s">
        <v>20</v>
      </c>
      <c r="H1892" s="39" t="s">
        <v>5800</v>
      </c>
      <c r="I1892" s="56">
        <v>3879</v>
      </c>
      <c r="J1892" s="202">
        <v>3491.1</v>
      </c>
      <c r="K1892" s="202">
        <v>3103.2</v>
      </c>
    </row>
    <row r="1893" ht="15.75" spans="1:11">
      <c r="A1893" s="57"/>
      <c r="B1893" s="56" t="s">
        <v>885</v>
      </c>
      <c r="C1893" s="56" t="s">
        <v>5801</v>
      </c>
      <c r="D1893" s="92" t="s">
        <v>5802</v>
      </c>
      <c r="E1893" s="215"/>
      <c r="F1893" s="89"/>
      <c r="G1893" s="62" t="s">
        <v>20</v>
      </c>
      <c r="H1893" s="39"/>
      <c r="I1893" s="80">
        <v>0.3</v>
      </c>
      <c r="J1893" s="139">
        <v>0.3</v>
      </c>
      <c r="K1893" s="139">
        <v>0.3</v>
      </c>
    </row>
    <row r="1894" ht="78.75" spans="1:11">
      <c r="A1894" s="57">
        <v>71</v>
      </c>
      <c r="B1894" s="56" t="s">
        <v>885</v>
      </c>
      <c r="C1894" s="56" t="s">
        <v>5803</v>
      </c>
      <c r="D1894" s="92" t="s">
        <v>5804</v>
      </c>
      <c r="E1894" s="150" t="s">
        <v>5805</v>
      </c>
      <c r="F1894" s="87" t="s">
        <v>5806</v>
      </c>
      <c r="G1894" s="62" t="s">
        <v>20</v>
      </c>
      <c r="H1894" s="39" t="s">
        <v>5807</v>
      </c>
      <c r="I1894" s="56">
        <v>4776</v>
      </c>
      <c r="J1894" s="202">
        <v>4298.4</v>
      </c>
      <c r="K1894" s="202">
        <v>3820.8</v>
      </c>
    </row>
    <row r="1895" ht="31.5" spans="1:11">
      <c r="A1895" s="57"/>
      <c r="B1895" s="56" t="s">
        <v>885</v>
      </c>
      <c r="C1895" s="56" t="s">
        <v>5808</v>
      </c>
      <c r="D1895" s="92" t="s">
        <v>5809</v>
      </c>
      <c r="E1895" s="215"/>
      <c r="F1895" s="58"/>
      <c r="G1895" s="62" t="s">
        <v>20</v>
      </c>
      <c r="H1895" s="39"/>
      <c r="I1895" s="80">
        <v>0.3</v>
      </c>
      <c r="J1895" s="139">
        <v>0.3</v>
      </c>
      <c r="K1895" s="139">
        <v>0.3</v>
      </c>
    </row>
    <row r="1896" ht="78.75" spans="1:11">
      <c r="A1896" s="57">
        <v>72</v>
      </c>
      <c r="B1896" s="56" t="s">
        <v>885</v>
      </c>
      <c r="C1896" s="56" t="s">
        <v>5810</v>
      </c>
      <c r="D1896" s="92" t="s">
        <v>5811</v>
      </c>
      <c r="E1896" s="150" t="s">
        <v>5812</v>
      </c>
      <c r="F1896" s="92" t="s">
        <v>5806</v>
      </c>
      <c r="G1896" s="62" t="s">
        <v>20</v>
      </c>
      <c r="H1896" s="39" t="s">
        <v>5813</v>
      </c>
      <c r="I1896" s="56">
        <v>4817</v>
      </c>
      <c r="J1896" s="202">
        <v>4335.3</v>
      </c>
      <c r="K1896" s="202">
        <v>3853.6</v>
      </c>
    </row>
    <row r="1897" ht="31.5" spans="1:11">
      <c r="A1897" s="57"/>
      <c r="B1897" s="56" t="s">
        <v>885</v>
      </c>
      <c r="C1897" s="56" t="s">
        <v>5814</v>
      </c>
      <c r="D1897" s="92" t="s">
        <v>5815</v>
      </c>
      <c r="E1897" s="215"/>
      <c r="F1897" s="58"/>
      <c r="G1897" s="62" t="s">
        <v>20</v>
      </c>
      <c r="H1897" s="39"/>
      <c r="I1897" s="80">
        <v>0.3</v>
      </c>
      <c r="J1897" s="139">
        <v>0.3</v>
      </c>
      <c r="K1897" s="139">
        <v>0.3</v>
      </c>
    </row>
    <row r="1898" ht="94.5" spans="1:11">
      <c r="A1898" s="57">
        <v>73</v>
      </c>
      <c r="B1898" s="56" t="s">
        <v>885</v>
      </c>
      <c r="C1898" s="56" t="s">
        <v>5816</v>
      </c>
      <c r="D1898" s="92" t="s">
        <v>5817</v>
      </c>
      <c r="E1898" s="150" t="s">
        <v>5818</v>
      </c>
      <c r="F1898" s="92" t="s">
        <v>5806</v>
      </c>
      <c r="G1898" s="62" t="s">
        <v>20</v>
      </c>
      <c r="H1898" s="39" t="s">
        <v>5819</v>
      </c>
      <c r="I1898" s="56">
        <v>1200</v>
      </c>
      <c r="J1898" s="202">
        <v>1080</v>
      </c>
      <c r="K1898" s="202">
        <v>960</v>
      </c>
    </row>
    <row r="1899" ht="31.5" spans="1:11">
      <c r="A1899" s="57"/>
      <c r="B1899" s="56" t="s">
        <v>885</v>
      </c>
      <c r="C1899" s="56" t="s">
        <v>5820</v>
      </c>
      <c r="D1899" s="92" t="s">
        <v>5821</v>
      </c>
      <c r="E1899" s="215"/>
      <c r="F1899" s="89"/>
      <c r="G1899" s="62" t="s">
        <v>20</v>
      </c>
      <c r="H1899" s="39"/>
      <c r="I1899" s="80">
        <v>0.3</v>
      </c>
      <c r="J1899" s="139">
        <v>0.3</v>
      </c>
      <c r="K1899" s="139">
        <v>0.3</v>
      </c>
    </row>
    <row r="1900" ht="78.75" spans="1:11">
      <c r="A1900" s="57">
        <v>74</v>
      </c>
      <c r="B1900" s="56" t="s">
        <v>885</v>
      </c>
      <c r="C1900" s="56" t="s">
        <v>5822</v>
      </c>
      <c r="D1900" s="92" t="s">
        <v>5823</v>
      </c>
      <c r="E1900" s="150" t="s">
        <v>5824</v>
      </c>
      <c r="F1900" s="87" t="s">
        <v>5825</v>
      </c>
      <c r="G1900" s="62" t="s">
        <v>20</v>
      </c>
      <c r="H1900" s="39" t="s">
        <v>5826</v>
      </c>
      <c r="I1900" s="56">
        <v>5199</v>
      </c>
      <c r="J1900" s="202">
        <v>4679.1</v>
      </c>
      <c r="K1900" s="202">
        <v>4159.2</v>
      </c>
    </row>
    <row r="1901" ht="15.75" spans="1:11">
      <c r="A1901" s="57"/>
      <c r="B1901" s="56" t="s">
        <v>885</v>
      </c>
      <c r="C1901" s="56" t="s">
        <v>5827</v>
      </c>
      <c r="D1901" s="92" t="s">
        <v>5828</v>
      </c>
      <c r="E1901" s="215"/>
      <c r="F1901" s="89"/>
      <c r="G1901" s="62" t="s">
        <v>20</v>
      </c>
      <c r="H1901" s="39"/>
      <c r="I1901" s="80">
        <v>0.3</v>
      </c>
      <c r="J1901" s="139">
        <v>0.3</v>
      </c>
      <c r="K1901" s="139">
        <v>0.3</v>
      </c>
    </row>
    <row r="1902" ht="78.75" spans="1:11">
      <c r="A1902" s="57">
        <v>75</v>
      </c>
      <c r="B1902" s="56" t="s">
        <v>885</v>
      </c>
      <c r="C1902" s="56" t="s">
        <v>5829</v>
      </c>
      <c r="D1902" s="92" t="s">
        <v>5830</v>
      </c>
      <c r="E1902" s="150" t="s">
        <v>5831</v>
      </c>
      <c r="F1902" s="87" t="s">
        <v>5832</v>
      </c>
      <c r="G1902" s="62" t="s">
        <v>20</v>
      </c>
      <c r="H1902" s="39" t="s">
        <v>5833</v>
      </c>
      <c r="I1902" s="56">
        <v>5659</v>
      </c>
      <c r="J1902" s="202">
        <v>5093.1</v>
      </c>
      <c r="K1902" s="202">
        <v>4527.2</v>
      </c>
    </row>
    <row r="1903" ht="31.5" spans="1:11">
      <c r="A1903" s="57"/>
      <c r="B1903" s="56" t="s">
        <v>885</v>
      </c>
      <c r="C1903" s="56" t="s">
        <v>5834</v>
      </c>
      <c r="D1903" s="92" t="s">
        <v>5835</v>
      </c>
      <c r="E1903" s="215"/>
      <c r="F1903" s="89"/>
      <c r="G1903" s="62" t="s">
        <v>20</v>
      </c>
      <c r="H1903" s="39"/>
      <c r="I1903" s="80">
        <v>0.3</v>
      </c>
      <c r="J1903" s="139">
        <v>0.3</v>
      </c>
      <c r="K1903" s="139">
        <v>0.3</v>
      </c>
    </row>
    <row r="1904" ht="78.75" spans="1:11">
      <c r="A1904" s="57">
        <v>76</v>
      </c>
      <c r="B1904" s="56" t="s">
        <v>885</v>
      </c>
      <c r="C1904" s="56" t="s">
        <v>5836</v>
      </c>
      <c r="D1904" s="92" t="s">
        <v>5837</v>
      </c>
      <c r="E1904" s="150" t="s">
        <v>5838</v>
      </c>
      <c r="F1904" s="87" t="s">
        <v>5832</v>
      </c>
      <c r="G1904" s="62" t="s">
        <v>20</v>
      </c>
      <c r="H1904" s="39" t="s">
        <v>5839</v>
      </c>
      <c r="I1904" s="56">
        <v>3300</v>
      </c>
      <c r="J1904" s="202">
        <v>2970</v>
      </c>
      <c r="K1904" s="202">
        <v>2640</v>
      </c>
    </row>
    <row r="1905" ht="31.5" spans="1:11">
      <c r="A1905" s="57"/>
      <c r="B1905" s="56" t="s">
        <v>885</v>
      </c>
      <c r="C1905" s="56" t="s">
        <v>5840</v>
      </c>
      <c r="D1905" s="92" t="s">
        <v>5841</v>
      </c>
      <c r="E1905" s="215"/>
      <c r="F1905" s="89"/>
      <c r="G1905" s="62" t="s">
        <v>20</v>
      </c>
      <c r="H1905" s="39"/>
      <c r="I1905" s="80">
        <v>0.3</v>
      </c>
      <c r="J1905" s="139">
        <v>0.3</v>
      </c>
      <c r="K1905" s="139">
        <v>0.3</v>
      </c>
    </row>
    <row r="1906" ht="141.75" spans="1:11">
      <c r="A1906" s="57">
        <v>77</v>
      </c>
      <c r="B1906" s="56" t="s">
        <v>885</v>
      </c>
      <c r="C1906" s="56" t="s">
        <v>5842</v>
      </c>
      <c r="D1906" s="92" t="s">
        <v>5843</v>
      </c>
      <c r="E1906" s="150" t="s">
        <v>5844</v>
      </c>
      <c r="F1906" s="87" t="s">
        <v>5832</v>
      </c>
      <c r="G1906" s="62" t="s">
        <v>20</v>
      </c>
      <c r="H1906" s="39" t="s">
        <v>5845</v>
      </c>
      <c r="I1906" s="56">
        <v>2314</v>
      </c>
      <c r="J1906" s="202">
        <v>2082.6</v>
      </c>
      <c r="K1906" s="202">
        <v>1851.2</v>
      </c>
    </row>
    <row r="1907" ht="31.5" spans="1:11">
      <c r="A1907" s="57"/>
      <c r="B1907" s="56" t="s">
        <v>885</v>
      </c>
      <c r="C1907" s="56" t="s">
        <v>5846</v>
      </c>
      <c r="D1907" s="92" t="s">
        <v>5847</v>
      </c>
      <c r="E1907" s="89"/>
      <c r="F1907" s="58"/>
      <c r="G1907" s="62" t="s">
        <v>20</v>
      </c>
      <c r="H1907" s="39"/>
      <c r="I1907" s="80">
        <v>0.3</v>
      </c>
      <c r="J1907" s="139">
        <v>0.3</v>
      </c>
      <c r="K1907" s="139">
        <v>0.3</v>
      </c>
    </row>
    <row r="1908" ht="47.25" spans="1:11">
      <c r="A1908" s="57">
        <v>78</v>
      </c>
      <c r="B1908" s="56" t="s">
        <v>885</v>
      </c>
      <c r="C1908" s="56" t="s">
        <v>5848</v>
      </c>
      <c r="D1908" s="92" t="s">
        <v>5849</v>
      </c>
      <c r="E1908" s="87" t="s">
        <v>5850</v>
      </c>
      <c r="F1908" s="92" t="s">
        <v>5851</v>
      </c>
      <c r="G1908" s="62" t="s">
        <v>4877</v>
      </c>
      <c r="H1908" s="214"/>
      <c r="I1908" s="56">
        <v>4469</v>
      </c>
      <c r="J1908" s="202">
        <v>4022.1</v>
      </c>
      <c r="K1908" s="202">
        <v>3575.2</v>
      </c>
    </row>
    <row r="1909" ht="31.5" spans="1:11">
      <c r="A1909" s="57"/>
      <c r="B1909" s="56" t="s">
        <v>885</v>
      </c>
      <c r="C1909" s="56" t="s">
        <v>5852</v>
      </c>
      <c r="D1909" s="92" t="s">
        <v>5853</v>
      </c>
      <c r="E1909" s="89"/>
      <c r="F1909" s="58"/>
      <c r="G1909" s="62" t="s">
        <v>4877</v>
      </c>
      <c r="H1909" s="39"/>
      <c r="I1909" s="139">
        <v>0.3</v>
      </c>
      <c r="J1909" s="139">
        <v>0.3</v>
      </c>
      <c r="K1909" s="139">
        <v>0.3</v>
      </c>
    </row>
    <row r="1910" ht="31.5" spans="1:11">
      <c r="A1910" s="57">
        <v>79</v>
      </c>
      <c r="B1910" s="56" t="s">
        <v>885</v>
      </c>
      <c r="C1910" s="56" t="s">
        <v>5854</v>
      </c>
      <c r="D1910" s="92" t="s">
        <v>5855</v>
      </c>
      <c r="E1910" s="87" t="s">
        <v>5856</v>
      </c>
      <c r="F1910" s="92" t="s">
        <v>5857</v>
      </c>
      <c r="G1910" s="62" t="s">
        <v>4877</v>
      </c>
      <c r="H1910" s="39"/>
      <c r="I1910" s="57">
        <v>2649</v>
      </c>
      <c r="J1910" s="202">
        <v>2384.1</v>
      </c>
      <c r="K1910" s="202">
        <v>2119.2</v>
      </c>
    </row>
    <row r="1911" ht="31.5" spans="1:11">
      <c r="A1911" s="57"/>
      <c r="B1911" s="56" t="s">
        <v>885</v>
      </c>
      <c r="C1911" s="56" t="s">
        <v>5858</v>
      </c>
      <c r="D1911" s="92" t="s">
        <v>5859</v>
      </c>
      <c r="E1911" s="61"/>
      <c r="F1911" s="61"/>
      <c r="G1911" s="62" t="s">
        <v>4877</v>
      </c>
      <c r="H1911" s="39"/>
      <c r="I1911" s="80">
        <v>0.3</v>
      </c>
      <c r="J1911" s="139">
        <v>0.3</v>
      </c>
      <c r="K1911" s="139">
        <v>0.3</v>
      </c>
    </row>
    <row r="1912" ht="27" spans="1:11">
      <c r="A1912" s="181" t="s">
        <v>5860</v>
      </c>
      <c r="B1912" s="181"/>
      <c r="C1912" s="181"/>
      <c r="D1912" s="181"/>
      <c r="E1912" s="181"/>
      <c r="F1912" s="181"/>
      <c r="G1912" s="181"/>
      <c r="H1912" s="181"/>
      <c r="I1912" s="181"/>
      <c r="J1912" s="220"/>
      <c r="K1912" s="220"/>
    </row>
    <row r="1913" ht="248" customHeight="true" spans="1:11">
      <c r="A1913" s="173" t="s">
        <v>5861</v>
      </c>
      <c r="B1913" s="173"/>
      <c r="C1913" s="173"/>
      <c r="D1913" s="173"/>
      <c r="E1913" s="173"/>
      <c r="F1913" s="173"/>
      <c r="G1913" s="173"/>
      <c r="H1913" s="173"/>
      <c r="I1913" s="175"/>
      <c r="J1913" s="221"/>
      <c r="K1913" s="221"/>
    </row>
    <row r="1914" ht="44.25" spans="1:11">
      <c r="A1914" s="163" t="s">
        <v>4</v>
      </c>
      <c r="B1914" s="164" t="s">
        <v>5</v>
      </c>
      <c r="C1914" s="164" t="s">
        <v>272</v>
      </c>
      <c r="D1914" s="163" t="s">
        <v>7</v>
      </c>
      <c r="E1914" s="163" t="s">
        <v>8</v>
      </c>
      <c r="F1914" s="163" t="s">
        <v>9</v>
      </c>
      <c r="G1914" s="163" t="s">
        <v>10</v>
      </c>
      <c r="H1914" s="163" t="s">
        <v>11</v>
      </c>
      <c r="I1914" s="30" t="s">
        <v>4239</v>
      </c>
      <c r="J1914" s="211" t="s">
        <v>4240</v>
      </c>
      <c r="K1914" s="211" t="s">
        <v>4241</v>
      </c>
    </row>
    <row r="1915" ht="31.5" spans="1:11">
      <c r="A1915" s="57">
        <v>1</v>
      </c>
      <c r="B1915" s="57" t="s">
        <v>152</v>
      </c>
      <c r="C1915" s="258" t="s">
        <v>5862</v>
      </c>
      <c r="D1915" s="40" t="s">
        <v>5863</v>
      </c>
      <c r="E1915" s="40" t="s">
        <v>5864</v>
      </c>
      <c r="F1915" s="40" t="s">
        <v>5865</v>
      </c>
      <c r="G1915" s="62" t="s">
        <v>20</v>
      </c>
      <c r="H1915" s="39" t="s">
        <v>5866</v>
      </c>
      <c r="I1915" s="222">
        <v>382.12</v>
      </c>
      <c r="J1915" s="195">
        <v>343.8</v>
      </c>
      <c r="K1915" s="195">
        <v>305.6</v>
      </c>
    </row>
    <row r="1916" ht="31.5" spans="1:11">
      <c r="A1916" s="57">
        <v>2</v>
      </c>
      <c r="B1916" s="57" t="s">
        <v>152</v>
      </c>
      <c r="C1916" s="258" t="s">
        <v>5867</v>
      </c>
      <c r="D1916" s="40" t="s">
        <v>5868</v>
      </c>
      <c r="E1916" s="40" t="s">
        <v>5869</v>
      </c>
      <c r="F1916" s="40" t="s">
        <v>5870</v>
      </c>
      <c r="G1916" s="62" t="s">
        <v>20</v>
      </c>
      <c r="H1916" s="39"/>
      <c r="I1916" s="222">
        <v>223.04</v>
      </c>
      <c r="J1916" s="195">
        <v>200.7</v>
      </c>
      <c r="K1916" s="195">
        <v>178.4</v>
      </c>
    </row>
    <row r="1917" ht="31.5" spans="1:11">
      <c r="A1917" s="57">
        <v>3</v>
      </c>
      <c r="B1917" s="57" t="s">
        <v>152</v>
      </c>
      <c r="C1917" s="258" t="s">
        <v>5871</v>
      </c>
      <c r="D1917" s="40" t="s">
        <v>5872</v>
      </c>
      <c r="E1917" s="40" t="s">
        <v>5873</v>
      </c>
      <c r="F1917" s="40" t="s">
        <v>5874</v>
      </c>
      <c r="G1917" s="62" t="s">
        <v>473</v>
      </c>
      <c r="H1917" s="39"/>
      <c r="I1917" s="222">
        <v>572.36</v>
      </c>
      <c r="J1917" s="195">
        <v>514.8</v>
      </c>
      <c r="K1917" s="195">
        <v>457.6</v>
      </c>
    </row>
    <row r="1918" ht="31.5" spans="1:11">
      <c r="A1918" s="57">
        <v>4</v>
      </c>
      <c r="B1918" s="57" t="s">
        <v>152</v>
      </c>
      <c r="C1918" s="258" t="s">
        <v>5875</v>
      </c>
      <c r="D1918" s="40" t="s">
        <v>5876</v>
      </c>
      <c r="E1918" s="40" t="s">
        <v>5877</v>
      </c>
      <c r="F1918" s="40" t="s">
        <v>5878</v>
      </c>
      <c r="G1918" s="62" t="s">
        <v>473</v>
      </c>
      <c r="H1918" s="39"/>
      <c r="I1918" s="222">
        <v>327.18</v>
      </c>
      <c r="J1918" s="195">
        <v>294.3</v>
      </c>
      <c r="K1918" s="195">
        <v>261.6</v>
      </c>
    </row>
    <row r="1919" ht="31.5" spans="1:11">
      <c r="A1919" s="57"/>
      <c r="B1919" s="57" t="s">
        <v>152</v>
      </c>
      <c r="C1919" s="57" t="s">
        <v>5879</v>
      </c>
      <c r="D1919" s="40" t="s">
        <v>5880</v>
      </c>
      <c r="E1919" s="39"/>
      <c r="F1919" s="39"/>
      <c r="G1919" s="62" t="s">
        <v>473</v>
      </c>
      <c r="H1919" s="39"/>
      <c r="I1919" s="222">
        <v>327.18</v>
      </c>
      <c r="J1919" s="195">
        <v>294.3</v>
      </c>
      <c r="K1919" s="195">
        <v>261.6</v>
      </c>
    </row>
    <row r="1920" ht="31.5" spans="1:11">
      <c r="A1920" s="57">
        <v>5</v>
      </c>
      <c r="B1920" s="57" t="s">
        <v>152</v>
      </c>
      <c r="C1920" s="258" t="s">
        <v>5881</v>
      </c>
      <c r="D1920" s="40" t="s">
        <v>5882</v>
      </c>
      <c r="E1920" s="40" t="s">
        <v>5883</v>
      </c>
      <c r="F1920" s="40" t="s">
        <v>5878</v>
      </c>
      <c r="G1920" s="62" t="s">
        <v>20</v>
      </c>
      <c r="H1920" s="39"/>
      <c r="I1920" s="222">
        <v>287.146252285192</v>
      </c>
      <c r="J1920" s="195">
        <v>258.3</v>
      </c>
      <c r="K1920" s="195">
        <v>229.6</v>
      </c>
    </row>
    <row r="1921" ht="31.5" spans="1:11">
      <c r="A1921" s="57">
        <v>6</v>
      </c>
      <c r="B1921" s="57" t="s">
        <v>152</v>
      </c>
      <c r="C1921" s="258" t="s">
        <v>5884</v>
      </c>
      <c r="D1921" s="40" t="s">
        <v>5885</v>
      </c>
      <c r="E1921" s="40" t="s">
        <v>5886</v>
      </c>
      <c r="F1921" s="40" t="s">
        <v>5887</v>
      </c>
      <c r="G1921" s="62" t="s">
        <v>20</v>
      </c>
      <c r="H1921" s="39"/>
      <c r="I1921" s="222">
        <v>63</v>
      </c>
      <c r="J1921" s="195">
        <v>56.7</v>
      </c>
      <c r="K1921" s="195">
        <v>50.4</v>
      </c>
    </row>
    <row r="1922" ht="31.5" spans="1:11">
      <c r="A1922" s="57">
        <v>7</v>
      </c>
      <c r="B1922" s="57" t="s">
        <v>152</v>
      </c>
      <c r="C1922" s="258" t="s">
        <v>5888</v>
      </c>
      <c r="D1922" s="40" t="s">
        <v>5889</v>
      </c>
      <c r="E1922" s="40" t="s">
        <v>5890</v>
      </c>
      <c r="F1922" s="40" t="s">
        <v>5891</v>
      </c>
      <c r="G1922" s="62" t="s">
        <v>20</v>
      </c>
      <c r="H1922" s="39"/>
      <c r="I1922" s="222">
        <v>200</v>
      </c>
      <c r="J1922" s="195">
        <v>180</v>
      </c>
      <c r="K1922" s="195">
        <v>160</v>
      </c>
    </row>
    <row r="1923" ht="31.5" spans="1:11">
      <c r="A1923" s="57">
        <v>8</v>
      </c>
      <c r="B1923" s="57" t="s">
        <v>152</v>
      </c>
      <c r="C1923" s="258" t="s">
        <v>5892</v>
      </c>
      <c r="D1923" s="40" t="s">
        <v>5893</v>
      </c>
      <c r="E1923" s="40" t="s">
        <v>5894</v>
      </c>
      <c r="F1923" s="40" t="s">
        <v>5895</v>
      </c>
      <c r="G1923" s="62" t="s">
        <v>20</v>
      </c>
      <c r="H1923" s="39"/>
      <c r="I1923" s="222">
        <v>95</v>
      </c>
      <c r="J1923" s="195">
        <v>85.5</v>
      </c>
      <c r="K1923" s="195">
        <v>76</v>
      </c>
    </row>
    <row r="1924" ht="31.5" spans="1:11">
      <c r="A1924" s="57">
        <v>9</v>
      </c>
      <c r="B1924" s="57" t="s">
        <v>152</v>
      </c>
      <c r="C1924" s="258" t="s">
        <v>5896</v>
      </c>
      <c r="D1924" s="40" t="s">
        <v>5897</v>
      </c>
      <c r="E1924" s="40" t="s">
        <v>5898</v>
      </c>
      <c r="F1924" s="40" t="s">
        <v>5899</v>
      </c>
      <c r="G1924" s="62" t="s">
        <v>20</v>
      </c>
      <c r="H1924" s="125"/>
      <c r="I1924" s="222">
        <v>104</v>
      </c>
      <c r="J1924" s="195">
        <v>93.6</v>
      </c>
      <c r="K1924" s="195">
        <v>83.2</v>
      </c>
    </row>
    <row r="1925" ht="31.5" spans="1:11">
      <c r="A1925" s="57">
        <v>10</v>
      </c>
      <c r="B1925" s="57" t="s">
        <v>885</v>
      </c>
      <c r="C1925" s="258" t="s">
        <v>5900</v>
      </c>
      <c r="D1925" s="40" t="s">
        <v>5901</v>
      </c>
      <c r="E1925" s="40" t="s">
        <v>5902</v>
      </c>
      <c r="F1925" s="40" t="s">
        <v>5903</v>
      </c>
      <c r="G1925" s="62" t="s">
        <v>20</v>
      </c>
      <c r="H1925" s="40" t="s">
        <v>5904</v>
      </c>
      <c r="I1925" s="222">
        <v>756</v>
      </c>
      <c r="J1925" s="195">
        <v>680.4</v>
      </c>
      <c r="K1925" s="195">
        <v>604.8</v>
      </c>
    </row>
    <row r="1926" ht="47.25" spans="1:11">
      <c r="A1926" s="57">
        <v>11</v>
      </c>
      <c r="B1926" s="57" t="s">
        <v>210</v>
      </c>
      <c r="C1926" s="258" t="s">
        <v>5905</v>
      </c>
      <c r="D1926" s="40" t="s">
        <v>5906</v>
      </c>
      <c r="E1926" s="40" t="s">
        <v>5907</v>
      </c>
      <c r="F1926" s="40" t="s">
        <v>5908</v>
      </c>
      <c r="G1926" s="62" t="s">
        <v>20</v>
      </c>
      <c r="H1926" s="40" t="s">
        <v>5909</v>
      </c>
      <c r="I1926" s="222">
        <v>1389.08</v>
      </c>
      <c r="J1926" s="195">
        <v>1250.1</v>
      </c>
      <c r="K1926" s="195">
        <v>1111.2</v>
      </c>
    </row>
    <row r="1927" ht="78.75" spans="1:11">
      <c r="A1927" s="57">
        <v>12</v>
      </c>
      <c r="B1927" s="57" t="s">
        <v>210</v>
      </c>
      <c r="C1927" s="258" t="s">
        <v>5910</v>
      </c>
      <c r="D1927" s="40" t="s">
        <v>5911</v>
      </c>
      <c r="E1927" s="40" t="s">
        <v>5912</v>
      </c>
      <c r="F1927" s="40" t="s">
        <v>5913</v>
      </c>
      <c r="G1927" s="62" t="s">
        <v>20</v>
      </c>
      <c r="H1927" s="39" t="s">
        <v>5914</v>
      </c>
      <c r="I1927" s="222">
        <v>1884.36</v>
      </c>
      <c r="J1927" s="195">
        <v>1695.6</v>
      </c>
      <c r="K1927" s="195">
        <v>1507.2</v>
      </c>
    </row>
    <row r="1928" ht="31.5" spans="1:11">
      <c r="A1928" s="57">
        <v>13</v>
      </c>
      <c r="B1928" s="57" t="s">
        <v>885</v>
      </c>
      <c r="C1928" s="258" t="s">
        <v>5915</v>
      </c>
      <c r="D1928" s="40" t="s">
        <v>5916</v>
      </c>
      <c r="E1928" s="40" t="s">
        <v>5917</v>
      </c>
      <c r="F1928" s="40" t="s">
        <v>5918</v>
      </c>
      <c r="G1928" s="62" t="s">
        <v>20</v>
      </c>
      <c r="H1928" s="40" t="s">
        <v>5919</v>
      </c>
      <c r="I1928" s="222">
        <v>2132</v>
      </c>
      <c r="J1928" s="195">
        <v>1918.8</v>
      </c>
      <c r="K1928" s="195">
        <v>1705.6</v>
      </c>
    </row>
    <row r="1929" ht="31.5" spans="1:11">
      <c r="A1929" s="57"/>
      <c r="B1929" s="57" t="s">
        <v>885</v>
      </c>
      <c r="C1929" s="258" t="s">
        <v>5920</v>
      </c>
      <c r="D1929" s="40" t="s">
        <v>5921</v>
      </c>
      <c r="E1929" s="39"/>
      <c r="F1929" s="39"/>
      <c r="G1929" s="62" t="s">
        <v>20</v>
      </c>
      <c r="H1929" s="40" t="s">
        <v>5919</v>
      </c>
      <c r="I1929" s="222">
        <v>213.2</v>
      </c>
      <c r="J1929" s="195">
        <v>191.7</v>
      </c>
      <c r="K1929" s="195">
        <v>170.4</v>
      </c>
    </row>
    <row r="1930" ht="31.5" spans="1:11">
      <c r="A1930" s="57"/>
      <c r="B1930" s="57" t="s">
        <v>885</v>
      </c>
      <c r="C1930" s="258" t="s">
        <v>5922</v>
      </c>
      <c r="D1930" s="40" t="s">
        <v>5923</v>
      </c>
      <c r="E1930" s="39"/>
      <c r="F1930" s="39"/>
      <c r="G1930" s="62" t="s">
        <v>20</v>
      </c>
      <c r="H1930" s="39"/>
      <c r="I1930" s="223">
        <v>0.3</v>
      </c>
      <c r="J1930" s="223">
        <v>0.3</v>
      </c>
      <c r="K1930" s="223">
        <v>0.3</v>
      </c>
    </row>
    <row r="1931" ht="31.5" spans="1:11">
      <c r="A1931" s="57">
        <v>14</v>
      </c>
      <c r="B1931" s="57" t="s">
        <v>885</v>
      </c>
      <c r="C1931" s="258" t="s">
        <v>5924</v>
      </c>
      <c r="D1931" s="40" t="s">
        <v>5925</v>
      </c>
      <c r="E1931" s="40" t="s">
        <v>5926</v>
      </c>
      <c r="F1931" s="40" t="s">
        <v>5927</v>
      </c>
      <c r="G1931" s="62" t="s">
        <v>20</v>
      </c>
      <c r="H1931" s="40" t="s">
        <v>5919</v>
      </c>
      <c r="I1931" s="222">
        <v>3448</v>
      </c>
      <c r="J1931" s="195">
        <v>3103.2</v>
      </c>
      <c r="K1931" s="195">
        <v>2758.4</v>
      </c>
    </row>
    <row r="1932" ht="31.5" spans="1:11">
      <c r="A1932" s="57"/>
      <c r="B1932" s="57" t="s">
        <v>885</v>
      </c>
      <c r="C1932" s="258" t="s">
        <v>5928</v>
      </c>
      <c r="D1932" s="40" t="s">
        <v>5929</v>
      </c>
      <c r="E1932" s="39"/>
      <c r="F1932" s="39"/>
      <c r="G1932" s="62" t="s">
        <v>20</v>
      </c>
      <c r="H1932" s="40" t="s">
        <v>5919</v>
      </c>
      <c r="I1932" s="224">
        <v>1034</v>
      </c>
      <c r="J1932" s="195">
        <v>930.6</v>
      </c>
      <c r="K1932" s="195">
        <v>827.2</v>
      </c>
    </row>
    <row r="1933" ht="15.75" spans="1:11">
      <c r="A1933" s="57"/>
      <c r="B1933" s="57" t="s">
        <v>885</v>
      </c>
      <c r="C1933" s="258" t="s">
        <v>5930</v>
      </c>
      <c r="D1933" s="40" t="s">
        <v>5931</v>
      </c>
      <c r="E1933" s="39"/>
      <c r="F1933" s="39"/>
      <c r="G1933" s="62" t="s">
        <v>20</v>
      </c>
      <c r="H1933" s="39"/>
      <c r="I1933" s="223">
        <v>0.3</v>
      </c>
      <c r="J1933" s="223">
        <v>0.3</v>
      </c>
      <c r="K1933" s="223">
        <v>0.3</v>
      </c>
    </row>
    <row r="1934" ht="47.25" spans="1:11">
      <c r="A1934" s="57">
        <v>15</v>
      </c>
      <c r="B1934" s="57" t="s">
        <v>885</v>
      </c>
      <c r="C1934" s="258" t="s">
        <v>5932</v>
      </c>
      <c r="D1934" s="40" t="s">
        <v>5933</v>
      </c>
      <c r="E1934" s="40" t="s">
        <v>5934</v>
      </c>
      <c r="F1934" s="40" t="s">
        <v>5935</v>
      </c>
      <c r="G1934" s="62" t="s">
        <v>20</v>
      </c>
      <c r="H1934" s="40" t="s">
        <v>5919</v>
      </c>
      <c r="I1934" s="222">
        <v>465</v>
      </c>
      <c r="J1934" s="195">
        <v>418.5</v>
      </c>
      <c r="K1934" s="195">
        <v>372</v>
      </c>
    </row>
    <row r="1935" ht="31.5" spans="1:11">
      <c r="A1935" s="57"/>
      <c r="B1935" s="57" t="s">
        <v>885</v>
      </c>
      <c r="C1935" s="258" t="s">
        <v>5936</v>
      </c>
      <c r="D1935" s="40" t="s">
        <v>5937</v>
      </c>
      <c r="E1935" s="39"/>
      <c r="F1935" s="39"/>
      <c r="G1935" s="62" t="s">
        <v>20</v>
      </c>
      <c r="H1935" s="40" t="s">
        <v>5919</v>
      </c>
      <c r="I1935" s="224">
        <v>372</v>
      </c>
      <c r="J1935" s="195">
        <v>334.8</v>
      </c>
      <c r="K1935" s="195">
        <v>297.6</v>
      </c>
    </row>
    <row r="1936" ht="15.75" spans="1:11">
      <c r="A1936" s="57"/>
      <c r="B1936" s="57" t="s">
        <v>885</v>
      </c>
      <c r="C1936" s="258" t="s">
        <v>5938</v>
      </c>
      <c r="D1936" s="40" t="s">
        <v>5939</v>
      </c>
      <c r="E1936" s="39"/>
      <c r="F1936" s="39"/>
      <c r="G1936" s="62" t="s">
        <v>20</v>
      </c>
      <c r="H1936" s="39"/>
      <c r="I1936" s="223">
        <v>0.3</v>
      </c>
      <c r="J1936" s="223">
        <v>0.3</v>
      </c>
      <c r="K1936" s="223">
        <v>0.3</v>
      </c>
    </row>
    <row r="1937" ht="31.5" spans="1:11">
      <c r="A1937" s="57">
        <v>16</v>
      </c>
      <c r="B1937" s="57" t="s">
        <v>885</v>
      </c>
      <c r="C1937" s="258" t="s">
        <v>5940</v>
      </c>
      <c r="D1937" s="40" t="s">
        <v>5941</v>
      </c>
      <c r="E1937" s="40" t="s">
        <v>5942</v>
      </c>
      <c r="F1937" s="40" t="s">
        <v>5943</v>
      </c>
      <c r="G1937" s="62" t="s">
        <v>20</v>
      </c>
      <c r="H1937" s="39"/>
      <c r="I1937" s="222">
        <v>3281.64</v>
      </c>
      <c r="J1937" s="195">
        <v>2953.8</v>
      </c>
      <c r="K1937" s="195">
        <v>2625.6</v>
      </c>
    </row>
    <row r="1938" ht="31.5" spans="1:11">
      <c r="A1938" s="57"/>
      <c r="B1938" s="57" t="s">
        <v>885</v>
      </c>
      <c r="C1938" s="258" t="s">
        <v>5944</v>
      </c>
      <c r="D1938" s="40" t="s">
        <v>5945</v>
      </c>
      <c r="E1938" s="39"/>
      <c r="F1938" s="39"/>
      <c r="G1938" s="62" t="s">
        <v>20</v>
      </c>
      <c r="H1938" s="39"/>
      <c r="I1938" s="223">
        <v>0.3</v>
      </c>
      <c r="J1938" s="223">
        <v>0.3</v>
      </c>
      <c r="K1938" s="223">
        <v>0.3</v>
      </c>
    </row>
    <row r="1939" ht="31.5" spans="1:11">
      <c r="A1939" s="57"/>
      <c r="B1939" s="57" t="s">
        <v>885</v>
      </c>
      <c r="C1939" s="258" t="s">
        <v>5946</v>
      </c>
      <c r="D1939" s="40" t="s">
        <v>5947</v>
      </c>
      <c r="E1939" s="39"/>
      <c r="F1939" s="39"/>
      <c r="G1939" s="62" t="s">
        <v>20</v>
      </c>
      <c r="H1939" s="39"/>
      <c r="I1939" s="222">
        <v>3281.64</v>
      </c>
      <c r="J1939" s="195">
        <v>2953.8</v>
      </c>
      <c r="K1939" s="195">
        <v>2625.6</v>
      </c>
    </row>
    <row r="1940" ht="31.5" spans="1:11">
      <c r="A1940" s="57"/>
      <c r="B1940" s="57" t="s">
        <v>885</v>
      </c>
      <c r="C1940" s="258" t="s">
        <v>5948</v>
      </c>
      <c r="D1940" s="40" t="s">
        <v>5949</v>
      </c>
      <c r="E1940" s="39"/>
      <c r="F1940" s="39"/>
      <c r="G1940" s="62" t="s">
        <v>20</v>
      </c>
      <c r="H1940" s="39"/>
      <c r="I1940" s="222">
        <v>3281.64</v>
      </c>
      <c r="J1940" s="195">
        <v>2953.8</v>
      </c>
      <c r="K1940" s="195">
        <v>2625.6</v>
      </c>
    </row>
    <row r="1941" ht="31.5" spans="1:11">
      <c r="A1941" s="57">
        <v>17</v>
      </c>
      <c r="B1941" s="57" t="s">
        <v>885</v>
      </c>
      <c r="C1941" s="258" t="s">
        <v>5950</v>
      </c>
      <c r="D1941" s="40" t="s">
        <v>5951</v>
      </c>
      <c r="E1941" s="40" t="s">
        <v>5952</v>
      </c>
      <c r="F1941" s="40" t="s">
        <v>5953</v>
      </c>
      <c r="G1941" s="62" t="s">
        <v>473</v>
      </c>
      <c r="H1941" s="39"/>
      <c r="I1941" s="222">
        <v>349</v>
      </c>
      <c r="J1941" s="195">
        <v>314.1</v>
      </c>
      <c r="K1941" s="195">
        <v>279.2</v>
      </c>
    </row>
    <row r="1942" ht="31.5" spans="1:11">
      <c r="A1942" s="57"/>
      <c r="B1942" s="57" t="s">
        <v>885</v>
      </c>
      <c r="C1942" s="258" t="s">
        <v>5954</v>
      </c>
      <c r="D1942" s="40" t="s">
        <v>5955</v>
      </c>
      <c r="E1942" s="39"/>
      <c r="F1942" s="39"/>
      <c r="G1942" s="62" t="s">
        <v>473</v>
      </c>
      <c r="H1942" s="39"/>
      <c r="I1942" s="224">
        <v>35</v>
      </c>
      <c r="J1942" s="195">
        <v>31.5</v>
      </c>
      <c r="K1942" s="195">
        <v>28</v>
      </c>
    </row>
    <row r="1943" ht="15.75" spans="1:11">
      <c r="A1943" s="57"/>
      <c r="B1943" s="57" t="s">
        <v>885</v>
      </c>
      <c r="C1943" s="57" t="s">
        <v>5956</v>
      </c>
      <c r="D1943" s="40" t="s">
        <v>5957</v>
      </c>
      <c r="E1943" s="39"/>
      <c r="F1943" s="39"/>
      <c r="G1943" s="62" t="s">
        <v>473</v>
      </c>
      <c r="H1943" s="39"/>
      <c r="I1943" s="223">
        <v>0.3</v>
      </c>
      <c r="J1943" s="223">
        <v>0.3</v>
      </c>
      <c r="K1943" s="223">
        <v>0.3</v>
      </c>
    </row>
    <row r="1944" ht="15.75" spans="1:11">
      <c r="A1944" s="57"/>
      <c r="B1944" s="57" t="s">
        <v>885</v>
      </c>
      <c r="C1944" s="258" t="s">
        <v>5958</v>
      </c>
      <c r="D1944" s="40" t="s">
        <v>5959</v>
      </c>
      <c r="E1944" s="39"/>
      <c r="F1944" s="39"/>
      <c r="G1944" s="62" t="s">
        <v>473</v>
      </c>
      <c r="H1944" s="39"/>
      <c r="I1944" s="224">
        <v>349</v>
      </c>
      <c r="J1944" s="195">
        <v>314.1</v>
      </c>
      <c r="K1944" s="195">
        <v>279.2</v>
      </c>
    </row>
    <row r="1945" ht="47.25" spans="1:11">
      <c r="A1945" s="57">
        <v>18</v>
      </c>
      <c r="B1945" s="57" t="s">
        <v>885</v>
      </c>
      <c r="C1945" s="258" t="s">
        <v>5960</v>
      </c>
      <c r="D1945" s="40" t="s">
        <v>5961</v>
      </c>
      <c r="E1945" s="40" t="s">
        <v>5962</v>
      </c>
      <c r="F1945" s="40" t="s">
        <v>5963</v>
      </c>
      <c r="G1945" s="62" t="s">
        <v>473</v>
      </c>
      <c r="H1945" s="39"/>
      <c r="I1945" s="222">
        <v>3055</v>
      </c>
      <c r="J1945" s="195">
        <v>2749.5</v>
      </c>
      <c r="K1945" s="195">
        <v>2444</v>
      </c>
    </row>
    <row r="1946" ht="31.5" spans="1:11">
      <c r="A1946" s="57"/>
      <c r="B1946" s="57" t="s">
        <v>885</v>
      </c>
      <c r="C1946" s="57" t="s">
        <v>5964</v>
      </c>
      <c r="D1946" s="40" t="s">
        <v>5965</v>
      </c>
      <c r="E1946" s="39"/>
      <c r="F1946" s="39"/>
      <c r="G1946" s="62" t="s">
        <v>473</v>
      </c>
      <c r="H1946" s="39"/>
      <c r="I1946" s="223">
        <v>0.3</v>
      </c>
      <c r="J1946" s="223">
        <v>0.3</v>
      </c>
      <c r="K1946" s="223">
        <v>0.3</v>
      </c>
    </row>
    <row r="1947" ht="47.25" spans="1:11">
      <c r="A1947" s="57">
        <v>19</v>
      </c>
      <c r="B1947" s="57" t="s">
        <v>885</v>
      </c>
      <c r="C1947" s="258" t="s">
        <v>5966</v>
      </c>
      <c r="D1947" s="40" t="s">
        <v>5967</v>
      </c>
      <c r="E1947" s="40" t="s">
        <v>5968</v>
      </c>
      <c r="F1947" s="40" t="s">
        <v>5969</v>
      </c>
      <c r="G1947" s="62" t="s">
        <v>473</v>
      </c>
      <c r="H1947" s="39"/>
      <c r="I1947" s="222">
        <v>1857.3</v>
      </c>
      <c r="J1947" s="195">
        <v>1671.3</v>
      </c>
      <c r="K1947" s="195">
        <v>1485.6</v>
      </c>
    </row>
    <row r="1948" ht="15.75" spans="1:11">
      <c r="A1948" s="57"/>
      <c r="B1948" s="57" t="s">
        <v>885</v>
      </c>
      <c r="C1948" s="258" t="s">
        <v>5970</v>
      </c>
      <c r="D1948" s="40" t="s">
        <v>5971</v>
      </c>
      <c r="E1948" s="39"/>
      <c r="F1948" s="39"/>
      <c r="G1948" s="62" t="s">
        <v>473</v>
      </c>
      <c r="H1948" s="39"/>
      <c r="I1948" s="223">
        <v>0.3</v>
      </c>
      <c r="J1948" s="223">
        <v>0.3</v>
      </c>
      <c r="K1948" s="223">
        <v>0.3</v>
      </c>
    </row>
    <row r="1949" ht="47.25" spans="1:11">
      <c r="A1949" s="57">
        <v>20</v>
      </c>
      <c r="B1949" s="57" t="s">
        <v>885</v>
      </c>
      <c r="C1949" s="258" t="s">
        <v>5972</v>
      </c>
      <c r="D1949" s="40" t="s">
        <v>5973</v>
      </c>
      <c r="E1949" s="40" t="s">
        <v>5974</v>
      </c>
      <c r="F1949" s="40" t="s">
        <v>5975</v>
      </c>
      <c r="G1949" s="62" t="s">
        <v>20</v>
      </c>
      <c r="H1949" s="39"/>
      <c r="I1949" s="222">
        <v>3443</v>
      </c>
      <c r="J1949" s="195">
        <v>3098.7</v>
      </c>
      <c r="K1949" s="195">
        <v>2754.4</v>
      </c>
    </row>
    <row r="1950" ht="15.75" spans="1:11">
      <c r="A1950" s="57"/>
      <c r="B1950" s="57" t="s">
        <v>885</v>
      </c>
      <c r="C1950" s="57" t="s">
        <v>5976</v>
      </c>
      <c r="D1950" s="40" t="s">
        <v>5977</v>
      </c>
      <c r="E1950" s="39"/>
      <c r="F1950" s="39"/>
      <c r="G1950" s="62" t="s">
        <v>20</v>
      </c>
      <c r="H1950" s="39"/>
      <c r="I1950" s="223">
        <v>0.3</v>
      </c>
      <c r="J1950" s="223">
        <v>0.3</v>
      </c>
      <c r="K1950" s="223">
        <v>0.3</v>
      </c>
    </row>
    <row r="1951" ht="47.25" spans="1:11">
      <c r="A1951" s="57">
        <v>21</v>
      </c>
      <c r="B1951" s="57" t="s">
        <v>885</v>
      </c>
      <c r="C1951" s="258" t="s">
        <v>5978</v>
      </c>
      <c r="D1951" s="40" t="s">
        <v>5979</v>
      </c>
      <c r="E1951" s="40" t="s">
        <v>5980</v>
      </c>
      <c r="F1951" s="40" t="s">
        <v>5981</v>
      </c>
      <c r="G1951" s="62" t="s">
        <v>473</v>
      </c>
      <c r="H1951" s="39"/>
      <c r="I1951" s="222">
        <v>2771.6</v>
      </c>
      <c r="J1951" s="195">
        <v>2494.8</v>
      </c>
      <c r="K1951" s="195">
        <v>2217.6</v>
      </c>
    </row>
    <row r="1952" ht="15.75" spans="1:11">
      <c r="A1952" s="57"/>
      <c r="B1952" s="57" t="s">
        <v>885</v>
      </c>
      <c r="C1952" s="258" t="s">
        <v>5982</v>
      </c>
      <c r="D1952" s="40" t="s">
        <v>5983</v>
      </c>
      <c r="E1952" s="39"/>
      <c r="F1952" s="39"/>
      <c r="G1952" s="62" t="s">
        <v>473</v>
      </c>
      <c r="H1952" s="39"/>
      <c r="I1952" s="223">
        <v>0.3</v>
      </c>
      <c r="J1952" s="223">
        <v>0.3</v>
      </c>
      <c r="K1952" s="223">
        <v>0.3</v>
      </c>
    </row>
    <row r="1953" ht="31.5" spans="1:11">
      <c r="A1953" s="57">
        <v>22</v>
      </c>
      <c r="B1953" s="57" t="s">
        <v>885</v>
      </c>
      <c r="C1953" s="258" t="s">
        <v>5984</v>
      </c>
      <c r="D1953" s="40" t="s">
        <v>5985</v>
      </c>
      <c r="E1953" s="40" t="s">
        <v>5986</v>
      </c>
      <c r="F1953" s="40" t="s">
        <v>5987</v>
      </c>
      <c r="G1953" s="62" t="s">
        <v>473</v>
      </c>
      <c r="H1953" s="39"/>
      <c r="I1953" s="222">
        <v>2137.02671755725</v>
      </c>
      <c r="J1953" s="195">
        <v>1923.3</v>
      </c>
      <c r="K1953" s="195">
        <v>1709.6</v>
      </c>
    </row>
    <row r="1954" ht="15.75" spans="1:11">
      <c r="A1954" s="57"/>
      <c r="B1954" s="57" t="s">
        <v>885</v>
      </c>
      <c r="C1954" s="258" t="s">
        <v>5988</v>
      </c>
      <c r="D1954" s="40" t="s">
        <v>5989</v>
      </c>
      <c r="E1954" s="39"/>
      <c r="F1954" s="39"/>
      <c r="G1954" s="62" t="s">
        <v>473</v>
      </c>
      <c r="H1954" s="39"/>
      <c r="I1954" s="223">
        <v>0.3</v>
      </c>
      <c r="J1954" s="223">
        <v>0.3</v>
      </c>
      <c r="K1954" s="223">
        <v>0.3</v>
      </c>
    </row>
    <row r="1955" ht="31.5" spans="1:11">
      <c r="A1955" s="57">
        <v>23</v>
      </c>
      <c r="B1955" s="57" t="s">
        <v>885</v>
      </c>
      <c r="C1955" s="258" t="s">
        <v>5990</v>
      </c>
      <c r="D1955" s="40" t="s">
        <v>5991</v>
      </c>
      <c r="E1955" s="40" t="s">
        <v>5992</v>
      </c>
      <c r="F1955" s="40" t="s">
        <v>5993</v>
      </c>
      <c r="G1955" s="62" t="s">
        <v>473</v>
      </c>
      <c r="H1955" s="40" t="s">
        <v>5994</v>
      </c>
      <c r="I1955" s="222">
        <v>4758</v>
      </c>
      <c r="J1955" s="195">
        <v>4282.2</v>
      </c>
      <c r="K1955" s="195">
        <v>3806.4</v>
      </c>
    </row>
    <row r="1956" ht="31.5" spans="1:11">
      <c r="A1956" s="57"/>
      <c r="B1956" s="57" t="s">
        <v>885</v>
      </c>
      <c r="C1956" s="258" t="s">
        <v>5995</v>
      </c>
      <c r="D1956" s="40" t="s">
        <v>5996</v>
      </c>
      <c r="E1956" s="39"/>
      <c r="F1956" s="39"/>
      <c r="G1956" s="62" t="s">
        <v>473</v>
      </c>
      <c r="H1956" s="40" t="s">
        <v>5994</v>
      </c>
      <c r="I1956" s="195">
        <v>2078</v>
      </c>
      <c r="J1956" s="195">
        <v>1870.2</v>
      </c>
      <c r="K1956" s="195">
        <v>1662.4</v>
      </c>
    </row>
    <row r="1957" ht="15.75" spans="1:11">
      <c r="A1957" s="57"/>
      <c r="B1957" s="57" t="s">
        <v>885</v>
      </c>
      <c r="C1957" s="258" t="s">
        <v>5997</v>
      </c>
      <c r="D1957" s="40" t="s">
        <v>5998</v>
      </c>
      <c r="E1957" s="39"/>
      <c r="F1957" s="39"/>
      <c r="G1957" s="62" t="s">
        <v>473</v>
      </c>
      <c r="H1957" s="39"/>
      <c r="I1957" s="223">
        <v>0.3</v>
      </c>
      <c r="J1957" s="223">
        <v>0.3</v>
      </c>
      <c r="K1957" s="223">
        <v>0.3</v>
      </c>
    </row>
    <row r="1958" ht="47.25" spans="1:11">
      <c r="A1958" s="57">
        <v>24</v>
      </c>
      <c r="B1958" s="57" t="s">
        <v>885</v>
      </c>
      <c r="C1958" s="258" t="s">
        <v>5999</v>
      </c>
      <c r="D1958" s="40" t="s">
        <v>6000</v>
      </c>
      <c r="E1958" s="40" t="s">
        <v>6001</v>
      </c>
      <c r="F1958" s="40" t="s">
        <v>6002</v>
      </c>
      <c r="G1958" s="62" t="s">
        <v>473</v>
      </c>
      <c r="H1958" s="39"/>
      <c r="I1958" s="222">
        <v>3419.88679245283</v>
      </c>
      <c r="J1958" s="195">
        <v>3078</v>
      </c>
      <c r="K1958" s="195">
        <v>2736</v>
      </c>
    </row>
    <row r="1959" ht="15.75" spans="1:11">
      <c r="A1959" s="57"/>
      <c r="B1959" s="57" t="s">
        <v>885</v>
      </c>
      <c r="C1959" s="258" t="s">
        <v>6003</v>
      </c>
      <c r="D1959" s="40" t="s">
        <v>6004</v>
      </c>
      <c r="E1959" s="39"/>
      <c r="F1959" s="39"/>
      <c r="G1959" s="62" t="s">
        <v>473</v>
      </c>
      <c r="H1959" s="39"/>
      <c r="I1959" s="223">
        <v>0.3</v>
      </c>
      <c r="J1959" s="223">
        <v>0.3</v>
      </c>
      <c r="K1959" s="223">
        <v>0.3</v>
      </c>
    </row>
    <row r="1960" ht="47.25" spans="1:11">
      <c r="A1960" s="57">
        <v>25</v>
      </c>
      <c r="B1960" s="57" t="s">
        <v>885</v>
      </c>
      <c r="C1960" s="258" t="s">
        <v>6005</v>
      </c>
      <c r="D1960" s="40" t="s">
        <v>6006</v>
      </c>
      <c r="E1960" s="40" t="s">
        <v>6007</v>
      </c>
      <c r="F1960" s="40" t="s">
        <v>6008</v>
      </c>
      <c r="G1960" s="62" t="s">
        <v>473</v>
      </c>
      <c r="H1960" s="39"/>
      <c r="I1960" s="222">
        <v>3083.2</v>
      </c>
      <c r="J1960" s="195">
        <v>2774.7</v>
      </c>
      <c r="K1960" s="195">
        <v>2466.4</v>
      </c>
    </row>
    <row r="1961" ht="31.5" spans="1:11">
      <c r="A1961" s="57"/>
      <c r="B1961" s="57" t="s">
        <v>885</v>
      </c>
      <c r="C1961" s="258" t="s">
        <v>6009</v>
      </c>
      <c r="D1961" s="40" t="s">
        <v>6010</v>
      </c>
      <c r="E1961" s="39"/>
      <c r="F1961" s="39"/>
      <c r="G1961" s="62" t="s">
        <v>473</v>
      </c>
      <c r="H1961" s="39"/>
      <c r="I1961" s="195">
        <v>319</v>
      </c>
      <c r="J1961" s="195">
        <v>287.1</v>
      </c>
      <c r="K1961" s="195">
        <v>255.2</v>
      </c>
    </row>
    <row r="1962" ht="31.5" spans="1:11">
      <c r="A1962" s="57"/>
      <c r="B1962" s="57" t="s">
        <v>885</v>
      </c>
      <c r="C1962" s="258" t="s">
        <v>6011</v>
      </c>
      <c r="D1962" s="40" t="s">
        <v>6012</v>
      </c>
      <c r="E1962" s="39"/>
      <c r="F1962" s="39"/>
      <c r="G1962" s="62" t="s">
        <v>473</v>
      </c>
      <c r="H1962" s="39"/>
      <c r="I1962" s="223">
        <v>0.3</v>
      </c>
      <c r="J1962" s="223">
        <v>0.3</v>
      </c>
      <c r="K1962" s="223">
        <v>0.3</v>
      </c>
    </row>
    <row r="1963" ht="47.25" spans="1:11">
      <c r="A1963" s="57">
        <v>26</v>
      </c>
      <c r="B1963" s="57" t="s">
        <v>885</v>
      </c>
      <c r="C1963" s="258" t="s">
        <v>6013</v>
      </c>
      <c r="D1963" s="40" t="s">
        <v>6014</v>
      </c>
      <c r="E1963" s="40" t="s">
        <v>6015</v>
      </c>
      <c r="F1963" s="40" t="s">
        <v>6016</v>
      </c>
      <c r="G1963" s="62" t="s">
        <v>473</v>
      </c>
      <c r="H1963" s="39"/>
      <c r="I1963" s="222">
        <v>3083.2</v>
      </c>
      <c r="J1963" s="195">
        <v>2774.7</v>
      </c>
      <c r="K1963" s="195">
        <v>2466.4</v>
      </c>
    </row>
    <row r="1964" ht="31.5" spans="1:11">
      <c r="A1964" s="57"/>
      <c r="B1964" s="57" t="s">
        <v>885</v>
      </c>
      <c r="C1964" s="258" t="s">
        <v>6017</v>
      </c>
      <c r="D1964" s="40" t="s">
        <v>6018</v>
      </c>
      <c r="E1964" s="39"/>
      <c r="F1964" s="39"/>
      <c r="G1964" s="62" t="s">
        <v>473</v>
      </c>
      <c r="H1964" s="39"/>
      <c r="I1964" s="195">
        <v>319</v>
      </c>
      <c r="J1964" s="195">
        <v>287.1</v>
      </c>
      <c r="K1964" s="195">
        <v>255.2</v>
      </c>
    </row>
    <row r="1965" ht="15.75" spans="1:11">
      <c r="A1965" s="57"/>
      <c r="B1965" s="57" t="s">
        <v>885</v>
      </c>
      <c r="C1965" s="258" t="s">
        <v>6019</v>
      </c>
      <c r="D1965" s="40" t="s">
        <v>6020</v>
      </c>
      <c r="E1965" s="39"/>
      <c r="F1965" s="39"/>
      <c r="G1965" s="62" t="s">
        <v>473</v>
      </c>
      <c r="H1965" s="39"/>
      <c r="I1965" s="223">
        <v>0.3</v>
      </c>
      <c r="J1965" s="223">
        <v>0.3</v>
      </c>
      <c r="K1965" s="223">
        <v>0.3</v>
      </c>
    </row>
    <row r="1966" ht="47.25" spans="1:11">
      <c r="A1966" s="57">
        <v>27</v>
      </c>
      <c r="B1966" s="57" t="s">
        <v>885</v>
      </c>
      <c r="C1966" s="258" t="s">
        <v>6021</v>
      </c>
      <c r="D1966" s="40" t="s">
        <v>6022</v>
      </c>
      <c r="E1966" s="40" t="s">
        <v>6023</v>
      </c>
      <c r="F1966" s="40" t="s">
        <v>6024</v>
      </c>
      <c r="G1966" s="62" t="s">
        <v>20</v>
      </c>
      <c r="H1966" s="39"/>
      <c r="I1966" s="222">
        <v>4157.4</v>
      </c>
      <c r="J1966" s="195">
        <v>3741.3</v>
      </c>
      <c r="K1966" s="195">
        <v>3325.6</v>
      </c>
    </row>
    <row r="1967" ht="15.75" spans="1:11">
      <c r="A1967" s="57"/>
      <c r="B1967" s="57" t="s">
        <v>885</v>
      </c>
      <c r="C1967" s="258" t="s">
        <v>6025</v>
      </c>
      <c r="D1967" s="40" t="s">
        <v>6026</v>
      </c>
      <c r="E1967" s="39"/>
      <c r="F1967" s="39"/>
      <c r="G1967" s="62" t="s">
        <v>20</v>
      </c>
      <c r="H1967" s="39"/>
      <c r="I1967" s="223">
        <v>0.3</v>
      </c>
      <c r="J1967" s="223">
        <v>0.3</v>
      </c>
      <c r="K1967" s="223">
        <v>0.3</v>
      </c>
    </row>
    <row r="1968" ht="31.5" spans="1:11">
      <c r="A1968" s="57"/>
      <c r="B1968" s="57" t="s">
        <v>885</v>
      </c>
      <c r="C1968" s="258" t="s">
        <v>6027</v>
      </c>
      <c r="D1968" s="40" t="s">
        <v>6028</v>
      </c>
      <c r="E1968" s="39"/>
      <c r="F1968" s="39"/>
      <c r="G1968" s="62" t="s">
        <v>20</v>
      </c>
      <c r="H1968" s="39"/>
      <c r="I1968" s="222">
        <v>4157.4</v>
      </c>
      <c r="J1968" s="195">
        <v>3741.3</v>
      </c>
      <c r="K1968" s="195">
        <v>3325.6</v>
      </c>
    </row>
    <row r="1969" ht="47.25" spans="1:11">
      <c r="A1969" s="57">
        <v>28</v>
      </c>
      <c r="B1969" s="57" t="s">
        <v>885</v>
      </c>
      <c r="C1969" s="258" t="s">
        <v>6029</v>
      </c>
      <c r="D1969" s="40" t="s">
        <v>6030</v>
      </c>
      <c r="E1969" s="40" t="s">
        <v>6031</v>
      </c>
      <c r="F1969" s="40" t="s">
        <v>6032</v>
      </c>
      <c r="G1969" s="62" t="s">
        <v>20</v>
      </c>
      <c r="H1969" s="39"/>
      <c r="I1969" s="222">
        <v>2574.8</v>
      </c>
      <c r="J1969" s="195">
        <v>2317.5</v>
      </c>
      <c r="K1969" s="195">
        <v>2060</v>
      </c>
    </row>
    <row r="1970" ht="31.5" spans="1:11">
      <c r="A1970" s="57"/>
      <c r="B1970" s="57" t="s">
        <v>885</v>
      </c>
      <c r="C1970" s="258" t="s">
        <v>6033</v>
      </c>
      <c r="D1970" s="40" t="s">
        <v>6034</v>
      </c>
      <c r="E1970" s="39"/>
      <c r="F1970" s="39"/>
      <c r="G1970" s="62" t="s">
        <v>20</v>
      </c>
      <c r="H1970" s="39"/>
      <c r="I1970" s="223">
        <v>0.3</v>
      </c>
      <c r="J1970" s="223">
        <v>0.3</v>
      </c>
      <c r="K1970" s="223">
        <v>0.3</v>
      </c>
    </row>
    <row r="1971" ht="47.25" spans="1:11">
      <c r="A1971" s="57">
        <v>29</v>
      </c>
      <c r="B1971" s="57" t="s">
        <v>885</v>
      </c>
      <c r="C1971" s="258" t="s">
        <v>6035</v>
      </c>
      <c r="D1971" s="40" t="s">
        <v>6036</v>
      </c>
      <c r="E1971" s="40" t="s">
        <v>6037</v>
      </c>
      <c r="F1971" s="40" t="s">
        <v>6038</v>
      </c>
      <c r="G1971" s="62" t="s">
        <v>20</v>
      </c>
      <c r="H1971" s="39"/>
      <c r="I1971" s="222">
        <v>4669</v>
      </c>
      <c r="J1971" s="195">
        <v>4202.1</v>
      </c>
      <c r="K1971" s="195">
        <v>3735.2</v>
      </c>
    </row>
    <row r="1972" ht="31.5" spans="1:11">
      <c r="A1972" s="57"/>
      <c r="B1972" s="57" t="s">
        <v>885</v>
      </c>
      <c r="C1972" s="258" t="s">
        <v>6039</v>
      </c>
      <c r="D1972" s="40" t="s">
        <v>6040</v>
      </c>
      <c r="E1972" s="39"/>
      <c r="F1972" s="39"/>
      <c r="G1972" s="62" t="s">
        <v>20</v>
      </c>
      <c r="H1972" s="39"/>
      <c r="I1972" s="223">
        <v>0.3</v>
      </c>
      <c r="J1972" s="223">
        <v>0.3</v>
      </c>
      <c r="K1972" s="223">
        <v>0.3</v>
      </c>
    </row>
    <row r="1973" ht="31.5" spans="1:11">
      <c r="A1973" s="57">
        <v>30</v>
      </c>
      <c r="B1973" s="57" t="s">
        <v>885</v>
      </c>
      <c r="C1973" s="258" t="s">
        <v>6041</v>
      </c>
      <c r="D1973" s="40" t="s">
        <v>6042</v>
      </c>
      <c r="E1973" s="40" t="s">
        <v>6043</v>
      </c>
      <c r="F1973" s="40" t="s">
        <v>6044</v>
      </c>
      <c r="G1973" s="62" t="s">
        <v>20</v>
      </c>
      <c r="H1973" s="39"/>
      <c r="I1973" s="222">
        <v>1117</v>
      </c>
      <c r="J1973" s="195">
        <v>1005.3</v>
      </c>
      <c r="K1973" s="195">
        <v>893.6</v>
      </c>
    </row>
    <row r="1974" ht="31.5" spans="1:11">
      <c r="A1974" s="57"/>
      <c r="B1974" s="57" t="s">
        <v>885</v>
      </c>
      <c r="C1974" s="258" t="s">
        <v>6045</v>
      </c>
      <c r="D1974" s="40" t="s">
        <v>6046</v>
      </c>
      <c r="E1974" s="39"/>
      <c r="F1974" s="39"/>
      <c r="G1974" s="62" t="s">
        <v>20</v>
      </c>
      <c r="H1974" s="39"/>
      <c r="I1974" s="223">
        <v>0.3</v>
      </c>
      <c r="J1974" s="223">
        <v>0.3</v>
      </c>
      <c r="K1974" s="223">
        <v>0.3</v>
      </c>
    </row>
    <row r="1975" ht="31.5" spans="1:11">
      <c r="A1975" s="57">
        <v>31</v>
      </c>
      <c r="B1975" s="57" t="s">
        <v>885</v>
      </c>
      <c r="C1975" s="258" t="s">
        <v>6047</v>
      </c>
      <c r="D1975" s="40" t="s">
        <v>6048</v>
      </c>
      <c r="E1975" s="40" t="s">
        <v>6049</v>
      </c>
      <c r="F1975" s="40" t="s">
        <v>6050</v>
      </c>
      <c r="G1975" s="62" t="s">
        <v>20</v>
      </c>
      <c r="H1975" s="39"/>
      <c r="I1975" s="222">
        <v>1005</v>
      </c>
      <c r="J1975" s="195">
        <v>904.5</v>
      </c>
      <c r="K1975" s="195">
        <v>804</v>
      </c>
    </row>
    <row r="1976" ht="31.5" spans="1:11">
      <c r="A1976" s="57"/>
      <c r="B1976" s="57" t="s">
        <v>885</v>
      </c>
      <c r="C1976" s="258" t="s">
        <v>6051</v>
      </c>
      <c r="D1976" s="40" t="s">
        <v>6052</v>
      </c>
      <c r="E1976" s="39"/>
      <c r="F1976" s="39"/>
      <c r="G1976" s="62" t="s">
        <v>20</v>
      </c>
      <c r="H1976" s="39"/>
      <c r="I1976" s="223">
        <v>0.3</v>
      </c>
      <c r="J1976" s="223">
        <v>0.3</v>
      </c>
      <c r="K1976" s="223">
        <v>0.3</v>
      </c>
    </row>
    <row r="1977" ht="47.25" spans="1:11">
      <c r="A1977" s="57">
        <v>32</v>
      </c>
      <c r="B1977" s="57" t="s">
        <v>885</v>
      </c>
      <c r="C1977" s="258" t="s">
        <v>6053</v>
      </c>
      <c r="D1977" s="40" t="s">
        <v>6054</v>
      </c>
      <c r="E1977" s="40" t="s">
        <v>6055</v>
      </c>
      <c r="F1977" s="40" t="s">
        <v>6056</v>
      </c>
      <c r="G1977" s="62" t="s">
        <v>20</v>
      </c>
      <c r="H1977" s="39"/>
      <c r="I1977" s="222">
        <v>2211</v>
      </c>
      <c r="J1977" s="195">
        <v>1989.9</v>
      </c>
      <c r="K1977" s="195">
        <v>1768.8</v>
      </c>
    </row>
    <row r="1978" ht="31.5" spans="1:11">
      <c r="A1978" s="57"/>
      <c r="B1978" s="57" t="s">
        <v>885</v>
      </c>
      <c r="C1978" s="258" t="s">
        <v>6057</v>
      </c>
      <c r="D1978" s="40" t="s">
        <v>6058</v>
      </c>
      <c r="E1978" s="39"/>
      <c r="F1978" s="39"/>
      <c r="G1978" s="62" t="s">
        <v>20</v>
      </c>
      <c r="H1978" s="39"/>
      <c r="I1978" s="223">
        <v>0.3</v>
      </c>
      <c r="J1978" s="223">
        <v>0.3</v>
      </c>
      <c r="K1978" s="223">
        <v>0.3</v>
      </c>
    </row>
    <row r="1979" ht="31.5" spans="1:11">
      <c r="A1979" s="57">
        <v>33</v>
      </c>
      <c r="B1979" s="57" t="s">
        <v>885</v>
      </c>
      <c r="C1979" s="258" t="s">
        <v>6059</v>
      </c>
      <c r="D1979" s="40" t="s">
        <v>6060</v>
      </c>
      <c r="E1979" s="40" t="s">
        <v>6061</v>
      </c>
      <c r="F1979" s="40" t="s">
        <v>6062</v>
      </c>
      <c r="G1979" s="62" t="s">
        <v>20</v>
      </c>
      <c r="H1979" s="39"/>
      <c r="I1979" s="222">
        <v>52</v>
      </c>
      <c r="J1979" s="195">
        <v>46.8</v>
      </c>
      <c r="K1979" s="195">
        <v>41.6</v>
      </c>
    </row>
    <row r="1980" ht="15.75" spans="1:11">
      <c r="A1980" s="57"/>
      <c r="B1980" s="57" t="s">
        <v>885</v>
      </c>
      <c r="C1980" s="258" t="s">
        <v>6063</v>
      </c>
      <c r="D1980" s="40" t="s">
        <v>6064</v>
      </c>
      <c r="E1980" s="39"/>
      <c r="F1980" s="39"/>
      <c r="G1980" s="62" t="s">
        <v>20</v>
      </c>
      <c r="H1980" s="39"/>
      <c r="I1980" s="223">
        <v>0.3</v>
      </c>
      <c r="J1980" s="223">
        <v>0.3</v>
      </c>
      <c r="K1980" s="223">
        <v>0.3</v>
      </c>
    </row>
    <row r="1981" ht="31.5" spans="1:11">
      <c r="A1981" s="57">
        <v>34</v>
      </c>
      <c r="B1981" s="57" t="s">
        <v>885</v>
      </c>
      <c r="C1981" s="258" t="s">
        <v>6065</v>
      </c>
      <c r="D1981" s="40" t="s">
        <v>6066</v>
      </c>
      <c r="E1981" s="40" t="s">
        <v>6067</v>
      </c>
      <c r="F1981" s="40" t="s">
        <v>3452</v>
      </c>
      <c r="G1981" s="62" t="s">
        <v>20</v>
      </c>
      <c r="H1981" s="39"/>
      <c r="I1981" s="222">
        <v>2078.7</v>
      </c>
      <c r="J1981" s="195">
        <v>1871.1</v>
      </c>
      <c r="K1981" s="195">
        <v>1663.2</v>
      </c>
    </row>
    <row r="1982" ht="15.75" spans="1:11">
      <c r="A1982" s="57"/>
      <c r="B1982" s="57" t="s">
        <v>885</v>
      </c>
      <c r="C1982" s="258" t="s">
        <v>6068</v>
      </c>
      <c r="D1982" s="40" t="s">
        <v>6069</v>
      </c>
      <c r="E1982" s="39"/>
      <c r="F1982" s="39"/>
      <c r="G1982" s="62" t="s">
        <v>20</v>
      </c>
      <c r="H1982" s="39"/>
      <c r="I1982" s="223">
        <v>0.3</v>
      </c>
      <c r="J1982" s="223">
        <v>0.3</v>
      </c>
      <c r="K1982" s="223">
        <v>0.3</v>
      </c>
    </row>
    <row r="1983" ht="31.5" spans="1:11">
      <c r="A1983" s="57">
        <v>35</v>
      </c>
      <c r="B1983" s="57" t="s">
        <v>885</v>
      </c>
      <c r="C1983" s="258" t="s">
        <v>6070</v>
      </c>
      <c r="D1983" s="40" t="s">
        <v>6071</v>
      </c>
      <c r="E1983" s="40" t="s">
        <v>6072</v>
      </c>
      <c r="F1983" s="40" t="s">
        <v>6073</v>
      </c>
      <c r="G1983" s="62" t="s">
        <v>20</v>
      </c>
      <c r="H1983" s="39"/>
      <c r="I1983" s="222">
        <v>2611.7</v>
      </c>
      <c r="J1983" s="195">
        <v>2350.8</v>
      </c>
      <c r="K1983" s="195">
        <v>2089.6</v>
      </c>
    </row>
    <row r="1984" ht="15.75" spans="1:11">
      <c r="A1984" s="57"/>
      <c r="B1984" s="57" t="s">
        <v>885</v>
      </c>
      <c r="C1984" s="258" t="s">
        <v>6074</v>
      </c>
      <c r="D1984" s="40" t="s">
        <v>6075</v>
      </c>
      <c r="E1984" s="39"/>
      <c r="F1984" s="39"/>
      <c r="G1984" s="62" t="s">
        <v>20</v>
      </c>
      <c r="H1984" s="39"/>
      <c r="I1984" s="223">
        <v>0.3</v>
      </c>
      <c r="J1984" s="223">
        <v>0.3</v>
      </c>
      <c r="K1984" s="223">
        <v>0.3</v>
      </c>
    </row>
    <row r="1985" ht="31.5" spans="1:11">
      <c r="A1985" s="57">
        <v>36</v>
      </c>
      <c r="B1985" s="57" t="s">
        <v>885</v>
      </c>
      <c r="C1985" s="258" t="s">
        <v>6076</v>
      </c>
      <c r="D1985" s="40" t="s">
        <v>6077</v>
      </c>
      <c r="E1985" s="40" t="s">
        <v>6078</v>
      </c>
      <c r="F1985" s="40" t="s">
        <v>3189</v>
      </c>
      <c r="G1985" s="62" t="s">
        <v>20</v>
      </c>
      <c r="H1985" s="39"/>
      <c r="I1985" s="222">
        <v>2864.26</v>
      </c>
      <c r="J1985" s="195">
        <v>2577.6</v>
      </c>
      <c r="K1985" s="195">
        <v>2291.2</v>
      </c>
    </row>
    <row r="1986" ht="31.5" spans="1:11">
      <c r="A1986" s="57"/>
      <c r="B1986" s="57" t="s">
        <v>885</v>
      </c>
      <c r="C1986" s="258" t="s">
        <v>6079</v>
      </c>
      <c r="D1986" s="40" t="s">
        <v>6080</v>
      </c>
      <c r="E1986" s="39"/>
      <c r="F1986" s="39"/>
      <c r="G1986" s="62" t="s">
        <v>20</v>
      </c>
      <c r="H1986" s="39"/>
      <c r="I1986" s="223">
        <v>0.3</v>
      </c>
      <c r="J1986" s="223">
        <v>0.3</v>
      </c>
      <c r="K1986" s="223">
        <v>0.3</v>
      </c>
    </row>
    <row r="1987" ht="31.5" spans="1:11">
      <c r="A1987" s="57"/>
      <c r="B1987" s="57" t="s">
        <v>885</v>
      </c>
      <c r="C1987" s="258" t="s">
        <v>6081</v>
      </c>
      <c r="D1987" s="40" t="s">
        <v>6082</v>
      </c>
      <c r="E1987" s="39"/>
      <c r="F1987" s="39"/>
      <c r="G1987" s="62" t="s">
        <v>20</v>
      </c>
      <c r="H1987" s="192"/>
      <c r="I1987" s="195">
        <v>658</v>
      </c>
      <c r="J1987" s="195">
        <v>592.2</v>
      </c>
      <c r="K1987" s="195">
        <v>526.4</v>
      </c>
    </row>
    <row r="1988" ht="31.5" spans="1:11">
      <c r="A1988" s="57">
        <v>37</v>
      </c>
      <c r="B1988" s="57" t="s">
        <v>885</v>
      </c>
      <c r="C1988" s="258" t="s">
        <v>6083</v>
      </c>
      <c r="D1988" s="40" t="s">
        <v>6084</v>
      </c>
      <c r="E1988" s="40" t="s">
        <v>6085</v>
      </c>
      <c r="F1988" s="40" t="s">
        <v>3189</v>
      </c>
      <c r="G1988" s="62" t="s">
        <v>20</v>
      </c>
      <c r="H1988" s="39"/>
      <c r="I1988" s="222">
        <v>2759</v>
      </c>
      <c r="J1988" s="195">
        <v>2483.1</v>
      </c>
      <c r="K1988" s="195">
        <v>2207.2</v>
      </c>
    </row>
    <row r="1989" ht="15.75" spans="1:11">
      <c r="A1989" s="57"/>
      <c r="B1989" s="57" t="s">
        <v>885</v>
      </c>
      <c r="C1989" s="258" t="s">
        <v>6086</v>
      </c>
      <c r="D1989" s="40" t="s">
        <v>6087</v>
      </c>
      <c r="E1989" s="39"/>
      <c r="F1989" s="39"/>
      <c r="G1989" s="62" t="s">
        <v>20</v>
      </c>
      <c r="H1989" s="39"/>
      <c r="I1989" s="223">
        <v>0.3</v>
      </c>
      <c r="J1989" s="223">
        <v>0.3</v>
      </c>
      <c r="K1989" s="223">
        <v>0.3</v>
      </c>
    </row>
    <row r="1990" ht="47.25" spans="1:11">
      <c r="A1990" s="57">
        <v>38</v>
      </c>
      <c r="B1990" s="57" t="s">
        <v>885</v>
      </c>
      <c r="C1990" s="258" t="s">
        <v>6088</v>
      </c>
      <c r="D1990" s="40" t="s">
        <v>6089</v>
      </c>
      <c r="E1990" s="40" t="s">
        <v>6090</v>
      </c>
      <c r="F1990" s="40" t="s">
        <v>6091</v>
      </c>
      <c r="G1990" s="62" t="s">
        <v>20</v>
      </c>
      <c r="H1990" s="40" t="s">
        <v>6092</v>
      </c>
      <c r="I1990" s="222">
        <v>5969.6</v>
      </c>
      <c r="J1990" s="195">
        <v>5373</v>
      </c>
      <c r="K1990" s="195">
        <v>4776</v>
      </c>
    </row>
    <row r="1991" ht="31.5" spans="1:11">
      <c r="A1991" s="57"/>
      <c r="B1991" s="57" t="s">
        <v>885</v>
      </c>
      <c r="C1991" s="258" t="s">
        <v>6093</v>
      </c>
      <c r="D1991" s="40" t="s">
        <v>6094</v>
      </c>
      <c r="E1991" s="39"/>
      <c r="F1991" s="39"/>
      <c r="G1991" s="62" t="s">
        <v>20</v>
      </c>
      <c r="H1991" s="39"/>
      <c r="I1991" s="195">
        <v>1194</v>
      </c>
      <c r="J1991" s="195">
        <v>1074.6</v>
      </c>
      <c r="K1991" s="195">
        <v>955.2</v>
      </c>
    </row>
    <row r="1992" ht="31.5" spans="1:11">
      <c r="A1992" s="57"/>
      <c r="B1992" s="57" t="s">
        <v>885</v>
      </c>
      <c r="C1992" s="258" t="s">
        <v>6095</v>
      </c>
      <c r="D1992" s="40" t="s">
        <v>6096</v>
      </c>
      <c r="E1992" s="39"/>
      <c r="F1992" s="39"/>
      <c r="G1992" s="62" t="s">
        <v>20</v>
      </c>
      <c r="H1992" s="39"/>
      <c r="I1992" s="223">
        <v>0.3</v>
      </c>
      <c r="J1992" s="223">
        <v>0.3</v>
      </c>
      <c r="K1992" s="223">
        <v>0.3</v>
      </c>
    </row>
    <row r="1993" ht="47.25" spans="1:11">
      <c r="A1993" s="57">
        <v>39</v>
      </c>
      <c r="B1993" s="57" t="s">
        <v>885</v>
      </c>
      <c r="C1993" s="258" t="s">
        <v>6097</v>
      </c>
      <c r="D1993" s="40" t="s">
        <v>6098</v>
      </c>
      <c r="E1993" s="40" t="s">
        <v>6099</v>
      </c>
      <c r="F1993" s="40" t="s">
        <v>6100</v>
      </c>
      <c r="G1993" s="62" t="s">
        <v>20</v>
      </c>
      <c r="H1993" s="39"/>
      <c r="I1993" s="222">
        <v>1164.4</v>
      </c>
      <c r="J1993" s="195">
        <v>1047.6</v>
      </c>
      <c r="K1993" s="195">
        <v>931.2</v>
      </c>
    </row>
    <row r="1994" ht="31.5" spans="1:11">
      <c r="A1994" s="57"/>
      <c r="B1994" s="57" t="s">
        <v>885</v>
      </c>
      <c r="C1994" s="258" t="s">
        <v>6101</v>
      </c>
      <c r="D1994" s="40" t="s">
        <v>6102</v>
      </c>
      <c r="E1994" s="39"/>
      <c r="F1994" s="39"/>
      <c r="G1994" s="62" t="s">
        <v>20</v>
      </c>
      <c r="H1994" s="39"/>
      <c r="I1994" s="223">
        <v>0.3</v>
      </c>
      <c r="J1994" s="223">
        <v>0.3</v>
      </c>
      <c r="K1994" s="223">
        <v>0.3</v>
      </c>
    </row>
    <row r="1995" ht="31.5" spans="1:11">
      <c r="A1995" s="57">
        <v>40</v>
      </c>
      <c r="B1995" s="57" t="s">
        <v>885</v>
      </c>
      <c r="C1995" s="258" t="s">
        <v>6103</v>
      </c>
      <c r="D1995" s="40" t="s">
        <v>6104</v>
      </c>
      <c r="E1995" s="40" t="s">
        <v>6105</v>
      </c>
      <c r="F1995" s="40" t="s">
        <v>6050</v>
      </c>
      <c r="G1995" s="62" t="s">
        <v>20</v>
      </c>
      <c r="H1995" s="39"/>
      <c r="I1995" s="222">
        <v>1005</v>
      </c>
      <c r="J1995" s="195">
        <v>904.5</v>
      </c>
      <c r="K1995" s="195">
        <v>804</v>
      </c>
    </row>
    <row r="1996" ht="31.5" spans="1:11">
      <c r="A1996" s="57"/>
      <c r="B1996" s="57" t="s">
        <v>885</v>
      </c>
      <c r="C1996" s="258" t="s">
        <v>6106</v>
      </c>
      <c r="D1996" s="40" t="s">
        <v>6107</v>
      </c>
      <c r="E1996" s="39"/>
      <c r="F1996" s="39"/>
      <c r="G1996" s="62" t="s">
        <v>20</v>
      </c>
      <c r="H1996" s="39"/>
      <c r="I1996" s="223">
        <v>0.3</v>
      </c>
      <c r="J1996" s="223">
        <v>0.3</v>
      </c>
      <c r="K1996" s="223">
        <v>0.3</v>
      </c>
    </row>
    <row r="1997" ht="47.25" spans="1:11">
      <c r="A1997" s="57">
        <v>41</v>
      </c>
      <c r="B1997" s="57" t="s">
        <v>885</v>
      </c>
      <c r="C1997" s="258" t="s">
        <v>6108</v>
      </c>
      <c r="D1997" s="40" t="s">
        <v>6109</v>
      </c>
      <c r="E1997" s="40" t="s">
        <v>6110</v>
      </c>
      <c r="F1997" s="40" t="s">
        <v>6111</v>
      </c>
      <c r="G1997" s="62" t="s">
        <v>20</v>
      </c>
      <c r="H1997" s="39"/>
      <c r="I1997" s="222">
        <v>1396.46</v>
      </c>
      <c r="J1997" s="195">
        <v>1256.4</v>
      </c>
      <c r="K1997" s="195">
        <v>1116.8</v>
      </c>
    </row>
    <row r="1998" ht="31.5" spans="1:11">
      <c r="A1998" s="57"/>
      <c r="B1998" s="57" t="s">
        <v>885</v>
      </c>
      <c r="C1998" s="258" t="s">
        <v>6112</v>
      </c>
      <c r="D1998" s="40" t="s">
        <v>6113</v>
      </c>
      <c r="E1998" s="39"/>
      <c r="F1998" s="39"/>
      <c r="G1998" s="62" t="s">
        <v>20</v>
      </c>
      <c r="H1998" s="39"/>
      <c r="I1998" s="223">
        <v>0.3</v>
      </c>
      <c r="J1998" s="223">
        <v>0.3</v>
      </c>
      <c r="K1998" s="223">
        <v>0.3</v>
      </c>
    </row>
    <row r="1999" ht="47.25" spans="1:11">
      <c r="A1999" s="57">
        <v>42</v>
      </c>
      <c r="B1999" s="57" t="s">
        <v>885</v>
      </c>
      <c r="C1999" s="258" t="s">
        <v>6114</v>
      </c>
      <c r="D1999" s="40" t="s">
        <v>6115</v>
      </c>
      <c r="E1999" s="40" t="s">
        <v>6116</v>
      </c>
      <c r="F1999" s="40" t="s">
        <v>6117</v>
      </c>
      <c r="G1999" s="62" t="s">
        <v>20</v>
      </c>
      <c r="H1999" s="39"/>
      <c r="I1999" s="222">
        <v>2200</v>
      </c>
      <c r="J1999" s="195">
        <v>1980</v>
      </c>
      <c r="K1999" s="195">
        <v>1760</v>
      </c>
    </row>
    <row r="2000" ht="15.75" spans="1:11">
      <c r="A2000" s="57"/>
      <c r="B2000" s="57" t="s">
        <v>885</v>
      </c>
      <c r="C2000" s="258" t="s">
        <v>6118</v>
      </c>
      <c r="D2000" s="40" t="s">
        <v>6119</v>
      </c>
      <c r="E2000" s="39"/>
      <c r="F2000" s="39"/>
      <c r="G2000" s="62" t="s">
        <v>20</v>
      </c>
      <c r="H2000" s="39"/>
      <c r="I2000" s="223">
        <v>0.3</v>
      </c>
      <c r="J2000" s="223">
        <v>0.3</v>
      </c>
      <c r="K2000" s="223">
        <v>0.3</v>
      </c>
    </row>
    <row r="2001" ht="47.25" spans="1:11">
      <c r="A2001" s="57">
        <v>43</v>
      </c>
      <c r="B2001" s="57" t="s">
        <v>885</v>
      </c>
      <c r="C2001" s="258" t="s">
        <v>6120</v>
      </c>
      <c r="D2001" s="40" t="s">
        <v>6121</v>
      </c>
      <c r="E2001" s="40" t="s">
        <v>6122</v>
      </c>
      <c r="F2001" s="40" t="s">
        <v>6123</v>
      </c>
      <c r="G2001" s="62" t="s">
        <v>20</v>
      </c>
      <c r="H2001" s="39"/>
      <c r="I2001" s="222">
        <v>223</v>
      </c>
      <c r="J2001" s="195">
        <v>200.7</v>
      </c>
      <c r="K2001" s="195">
        <v>178.4</v>
      </c>
    </row>
    <row r="2002" ht="15.75" spans="1:11">
      <c r="A2002" s="57"/>
      <c r="B2002" s="57" t="s">
        <v>885</v>
      </c>
      <c r="C2002" s="258" t="s">
        <v>6124</v>
      </c>
      <c r="D2002" s="40" t="s">
        <v>6125</v>
      </c>
      <c r="E2002" s="39"/>
      <c r="F2002" s="39"/>
      <c r="G2002" s="62" t="s">
        <v>20</v>
      </c>
      <c r="H2002" s="39"/>
      <c r="I2002" s="223">
        <v>0.3</v>
      </c>
      <c r="J2002" s="223">
        <v>0.3</v>
      </c>
      <c r="K2002" s="223">
        <v>0.3</v>
      </c>
    </row>
    <row r="2003" ht="47.25" spans="1:11">
      <c r="A2003" s="57">
        <v>44</v>
      </c>
      <c r="B2003" s="57" t="s">
        <v>885</v>
      </c>
      <c r="C2003" s="258" t="s">
        <v>6126</v>
      </c>
      <c r="D2003" s="40" t="s">
        <v>6127</v>
      </c>
      <c r="E2003" s="40" t="s">
        <v>6128</v>
      </c>
      <c r="F2003" s="40" t="s">
        <v>6129</v>
      </c>
      <c r="G2003" s="62" t="s">
        <v>20</v>
      </c>
      <c r="H2003" s="39"/>
      <c r="I2003" s="222">
        <v>3377</v>
      </c>
      <c r="J2003" s="195">
        <v>3039.3</v>
      </c>
      <c r="K2003" s="195">
        <v>2701.6</v>
      </c>
    </row>
    <row r="2004" ht="31.5" spans="1:11">
      <c r="A2004" s="57"/>
      <c r="B2004" s="57" t="s">
        <v>885</v>
      </c>
      <c r="C2004" s="258" t="s">
        <v>6130</v>
      </c>
      <c r="D2004" s="40" t="s">
        <v>6131</v>
      </c>
      <c r="E2004" s="39"/>
      <c r="F2004" s="39"/>
      <c r="G2004" s="62" t="s">
        <v>20</v>
      </c>
      <c r="H2004" s="39"/>
      <c r="I2004" s="223">
        <v>0.3</v>
      </c>
      <c r="J2004" s="223">
        <v>0.3</v>
      </c>
      <c r="K2004" s="223">
        <v>0.3</v>
      </c>
    </row>
    <row r="2005" ht="47.25" spans="1:11">
      <c r="A2005" s="57">
        <v>45</v>
      </c>
      <c r="B2005" s="57" t="s">
        <v>885</v>
      </c>
      <c r="C2005" s="258" t="s">
        <v>6132</v>
      </c>
      <c r="D2005" s="40" t="s">
        <v>6133</v>
      </c>
      <c r="E2005" s="40" t="s">
        <v>6134</v>
      </c>
      <c r="F2005" s="40" t="s">
        <v>6129</v>
      </c>
      <c r="G2005" s="62" t="s">
        <v>20</v>
      </c>
      <c r="H2005" s="40" t="s">
        <v>6135</v>
      </c>
      <c r="I2005" s="222">
        <v>4630</v>
      </c>
      <c r="J2005" s="195">
        <v>4167</v>
      </c>
      <c r="K2005" s="195">
        <v>3704</v>
      </c>
    </row>
    <row r="2006" ht="31.5" spans="1:11">
      <c r="A2006" s="57"/>
      <c r="B2006" s="57" t="s">
        <v>885</v>
      </c>
      <c r="C2006" s="258" t="s">
        <v>6136</v>
      </c>
      <c r="D2006" s="40" t="s">
        <v>6137</v>
      </c>
      <c r="E2006" s="39"/>
      <c r="F2006" s="39"/>
      <c r="G2006" s="62" t="s">
        <v>20</v>
      </c>
      <c r="H2006" s="39"/>
      <c r="I2006" s="223">
        <v>0.3</v>
      </c>
      <c r="J2006" s="223">
        <v>0.3</v>
      </c>
      <c r="K2006" s="223">
        <v>0.3</v>
      </c>
    </row>
    <row r="2007" ht="31.5" spans="1:11">
      <c r="A2007" s="57">
        <v>46</v>
      </c>
      <c r="B2007" s="57" t="s">
        <v>885</v>
      </c>
      <c r="C2007" s="258" t="s">
        <v>6138</v>
      </c>
      <c r="D2007" s="40" t="s">
        <v>6139</v>
      </c>
      <c r="E2007" s="40" t="s">
        <v>6140</v>
      </c>
      <c r="F2007" s="40" t="s">
        <v>6141</v>
      </c>
      <c r="G2007" s="62" t="s">
        <v>20</v>
      </c>
      <c r="H2007" s="39"/>
      <c r="I2007" s="222">
        <v>2777.34</v>
      </c>
      <c r="J2007" s="195">
        <v>2499.3</v>
      </c>
      <c r="K2007" s="195">
        <v>2221.6</v>
      </c>
    </row>
    <row r="2008" ht="31.5" spans="1:11">
      <c r="A2008" s="57"/>
      <c r="B2008" s="57" t="s">
        <v>885</v>
      </c>
      <c r="C2008" s="258" t="s">
        <v>6142</v>
      </c>
      <c r="D2008" s="40" t="s">
        <v>6143</v>
      </c>
      <c r="E2008" s="39"/>
      <c r="F2008" s="39"/>
      <c r="G2008" s="62" t="s">
        <v>20</v>
      </c>
      <c r="H2008" s="39"/>
      <c r="I2008" s="195">
        <v>833</v>
      </c>
      <c r="J2008" s="195">
        <v>749.7</v>
      </c>
      <c r="K2008" s="195">
        <v>666.4</v>
      </c>
    </row>
    <row r="2009" ht="31.5" spans="1:11">
      <c r="A2009" s="57"/>
      <c r="B2009" s="57" t="s">
        <v>885</v>
      </c>
      <c r="C2009" s="258" t="s">
        <v>6144</v>
      </c>
      <c r="D2009" s="40" t="s">
        <v>6145</v>
      </c>
      <c r="E2009" s="39"/>
      <c r="F2009" s="39"/>
      <c r="G2009" s="62" t="s">
        <v>20</v>
      </c>
      <c r="H2009" s="39"/>
      <c r="I2009" s="195">
        <v>1388</v>
      </c>
      <c r="J2009" s="195">
        <v>1249.2</v>
      </c>
      <c r="K2009" s="195">
        <v>1110.4</v>
      </c>
    </row>
    <row r="2010" ht="15.75" spans="1:11">
      <c r="A2010" s="57"/>
      <c r="B2010" s="57" t="s">
        <v>885</v>
      </c>
      <c r="C2010" s="258" t="s">
        <v>6146</v>
      </c>
      <c r="D2010" s="40" t="s">
        <v>6147</v>
      </c>
      <c r="E2010" s="39"/>
      <c r="F2010" s="39"/>
      <c r="G2010" s="62" t="s">
        <v>20</v>
      </c>
      <c r="H2010" s="39"/>
      <c r="I2010" s="223">
        <v>0.3</v>
      </c>
      <c r="J2010" s="223">
        <v>0.3</v>
      </c>
      <c r="K2010" s="223">
        <v>0.3</v>
      </c>
    </row>
    <row r="2011" ht="47.25" spans="1:11">
      <c r="A2011" s="57">
        <v>47</v>
      </c>
      <c r="B2011" s="57" t="s">
        <v>885</v>
      </c>
      <c r="C2011" s="258" t="s">
        <v>6148</v>
      </c>
      <c r="D2011" s="40" t="s">
        <v>6149</v>
      </c>
      <c r="E2011" s="40" t="s">
        <v>6150</v>
      </c>
      <c r="F2011" s="40" t="s">
        <v>6151</v>
      </c>
      <c r="G2011" s="62" t="s">
        <v>20</v>
      </c>
      <c r="H2011" s="39"/>
      <c r="I2011" s="222">
        <v>3327.56</v>
      </c>
      <c r="J2011" s="195">
        <v>2995.2</v>
      </c>
      <c r="K2011" s="195">
        <v>2662.4</v>
      </c>
    </row>
    <row r="2012" ht="31.5" spans="1:11">
      <c r="A2012" s="57"/>
      <c r="B2012" s="57" t="s">
        <v>885</v>
      </c>
      <c r="C2012" s="258" t="s">
        <v>6152</v>
      </c>
      <c r="D2012" s="40" t="s">
        <v>6153</v>
      </c>
      <c r="E2012" s="39"/>
      <c r="F2012" s="39"/>
      <c r="G2012" s="62" t="s">
        <v>20</v>
      </c>
      <c r="H2012" s="39"/>
      <c r="I2012" s="223">
        <v>0.3</v>
      </c>
      <c r="J2012" s="223">
        <v>0.3</v>
      </c>
      <c r="K2012" s="223">
        <v>0.3</v>
      </c>
    </row>
    <row r="2013" ht="78.75" spans="1:11">
      <c r="A2013" s="57">
        <v>48</v>
      </c>
      <c r="B2013" s="57" t="s">
        <v>885</v>
      </c>
      <c r="C2013" s="258" t="s">
        <v>6154</v>
      </c>
      <c r="D2013" s="40" t="s">
        <v>6155</v>
      </c>
      <c r="E2013" s="40" t="s">
        <v>6156</v>
      </c>
      <c r="F2013" s="40" t="s">
        <v>6151</v>
      </c>
      <c r="G2013" s="62" t="s">
        <v>20</v>
      </c>
      <c r="H2013" s="40" t="s">
        <v>6157</v>
      </c>
      <c r="I2013" s="222">
        <v>4270.56</v>
      </c>
      <c r="J2013" s="195">
        <v>3843.9</v>
      </c>
      <c r="K2013" s="195">
        <v>3416.8</v>
      </c>
    </row>
    <row r="2014" ht="31.5" spans="1:11">
      <c r="A2014" s="57"/>
      <c r="B2014" s="57" t="s">
        <v>885</v>
      </c>
      <c r="C2014" s="258" t="s">
        <v>6158</v>
      </c>
      <c r="D2014" s="40" t="s">
        <v>6159</v>
      </c>
      <c r="E2014" s="39"/>
      <c r="F2014" s="39"/>
      <c r="G2014" s="62" t="s">
        <v>20</v>
      </c>
      <c r="H2014" s="39"/>
      <c r="I2014" s="223">
        <v>0.3</v>
      </c>
      <c r="J2014" s="223">
        <v>0.3</v>
      </c>
      <c r="K2014" s="223">
        <v>0.3</v>
      </c>
    </row>
    <row r="2015" ht="31.5" spans="1:11">
      <c r="A2015" s="57">
        <v>49</v>
      </c>
      <c r="B2015" s="57" t="s">
        <v>885</v>
      </c>
      <c r="C2015" s="258" t="s">
        <v>6160</v>
      </c>
      <c r="D2015" s="40" t="s">
        <v>6161</v>
      </c>
      <c r="E2015" s="40" t="s">
        <v>6162</v>
      </c>
      <c r="F2015" s="40" t="s">
        <v>6163</v>
      </c>
      <c r="G2015" s="62" t="s">
        <v>20</v>
      </c>
      <c r="H2015" s="40" t="s">
        <v>6164</v>
      </c>
      <c r="I2015" s="222">
        <v>4394</v>
      </c>
      <c r="J2015" s="195">
        <v>3954.6</v>
      </c>
      <c r="K2015" s="195">
        <v>3515.2</v>
      </c>
    </row>
    <row r="2016" ht="31.5" spans="1:11">
      <c r="A2016" s="57"/>
      <c r="B2016" s="57" t="s">
        <v>885</v>
      </c>
      <c r="C2016" s="258" t="s">
        <v>6165</v>
      </c>
      <c r="D2016" s="40" t="s">
        <v>6166</v>
      </c>
      <c r="E2016" s="39"/>
      <c r="F2016" s="39"/>
      <c r="G2016" s="62" t="s">
        <v>20</v>
      </c>
      <c r="H2016" s="39"/>
      <c r="I2016" s="223">
        <v>0.3</v>
      </c>
      <c r="J2016" s="223">
        <v>0.3</v>
      </c>
      <c r="K2016" s="223">
        <v>0.3</v>
      </c>
    </row>
    <row r="2017" ht="31.5" spans="1:11">
      <c r="A2017" s="57">
        <v>50</v>
      </c>
      <c r="B2017" s="57" t="s">
        <v>885</v>
      </c>
      <c r="C2017" s="258" t="s">
        <v>6167</v>
      </c>
      <c r="D2017" s="40" t="s">
        <v>6168</v>
      </c>
      <c r="E2017" s="40" t="s">
        <v>6169</v>
      </c>
      <c r="F2017" s="40" t="s">
        <v>6170</v>
      </c>
      <c r="G2017" s="62" t="s">
        <v>20</v>
      </c>
      <c r="H2017" s="40" t="s">
        <v>6164</v>
      </c>
      <c r="I2017" s="222">
        <v>2197</v>
      </c>
      <c r="J2017" s="195">
        <v>1977.3</v>
      </c>
      <c r="K2017" s="195">
        <v>1757.6</v>
      </c>
    </row>
    <row r="2018" ht="31.5" spans="1:11">
      <c r="A2018" s="57"/>
      <c r="B2018" s="57" t="s">
        <v>885</v>
      </c>
      <c r="C2018" s="258" t="s">
        <v>6171</v>
      </c>
      <c r="D2018" s="40" t="s">
        <v>6172</v>
      </c>
      <c r="E2018" s="39"/>
      <c r="F2018" s="39"/>
      <c r="G2018" s="62" t="s">
        <v>20</v>
      </c>
      <c r="H2018" s="39"/>
      <c r="I2018" s="223">
        <v>0.3</v>
      </c>
      <c r="J2018" s="223">
        <v>0.3</v>
      </c>
      <c r="K2018" s="223">
        <v>0.3</v>
      </c>
    </row>
    <row r="2019" ht="47.25" spans="1:11">
      <c r="A2019" s="57">
        <v>51</v>
      </c>
      <c r="B2019" s="57" t="s">
        <v>885</v>
      </c>
      <c r="C2019" s="258" t="s">
        <v>6173</v>
      </c>
      <c r="D2019" s="40" t="s">
        <v>6174</v>
      </c>
      <c r="E2019" s="40" t="s">
        <v>6175</v>
      </c>
      <c r="F2019" s="40" t="s">
        <v>6163</v>
      </c>
      <c r="G2019" s="62" t="s">
        <v>20</v>
      </c>
      <c r="H2019" s="40" t="s">
        <v>6176</v>
      </c>
      <c r="I2019" s="222">
        <v>5273</v>
      </c>
      <c r="J2019" s="195">
        <v>4745.7</v>
      </c>
      <c r="K2019" s="195">
        <v>4218.4</v>
      </c>
    </row>
    <row r="2020" ht="31.5" spans="1:11">
      <c r="A2020" s="57"/>
      <c r="B2020" s="57" t="s">
        <v>885</v>
      </c>
      <c r="C2020" s="258" t="s">
        <v>6177</v>
      </c>
      <c r="D2020" s="40" t="s">
        <v>6178</v>
      </c>
      <c r="E2020" s="39"/>
      <c r="F2020" s="39"/>
      <c r="G2020" s="62" t="s">
        <v>20</v>
      </c>
      <c r="H2020" s="39"/>
      <c r="I2020" s="223">
        <v>0.3</v>
      </c>
      <c r="J2020" s="223">
        <v>0.3</v>
      </c>
      <c r="K2020" s="223">
        <v>0.3</v>
      </c>
    </row>
    <row r="2021" ht="47.25" spans="1:11">
      <c r="A2021" s="57">
        <v>52</v>
      </c>
      <c r="B2021" s="57" t="s">
        <v>885</v>
      </c>
      <c r="C2021" s="258" t="s">
        <v>6179</v>
      </c>
      <c r="D2021" s="40" t="s">
        <v>6180</v>
      </c>
      <c r="E2021" s="40" t="s">
        <v>6181</v>
      </c>
      <c r="F2021" s="40" t="s">
        <v>6182</v>
      </c>
      <c r="G2021" s="62" t="s">
        <v>473</v>
      </c>
      <c r="H2021" s="39"/>
      <c r="I2021" s="222">
        <v>3187.34</v>
      </c>
      <c r="J2021" s="195">
        <v>2868.3</v>
      </c>
      <c r="K2021" s="195">
        <v>2549.6</v>
      </c>
    </row>
    <row r="2022" ht="15.75" spans="1:11">
      <c r="A2022" s="57"/>
      <c r="B2022" s="57" t="s">
        <v>885</v>
      </c>
      <c r="C2022" s="258" t="s">
        <v>6183</v>
      </c>
      <c r="D2022" s="40" t="s">
        <v>6184</v>
      </c>
      <c r="E2022" s="39"/>
      <c r="F2022" s="39"/>
      <c r="G2022" s="62" t="s">
        <v>473</v>
      </c>
      <c r="H2022" s="39"/>
      <c r="I2022" s="223">
        <v>0.3</v>
      </c>
      <c r="J2022" s="223">
        <v>0.3</v>
      </c>
      <c r="K2022" s="223">
        <v>0.3</v>
      </c>
    </row>
    <row r="2023" ht="31.5" spans="1:11">
      <c r="A2023" s="57"/>
      <c r="B2023" s="57" t="s">
        <v>885</v>
      </c>
      <c r="C2023" s="258" t="s">
        <v>6185</v>
      </c>
      <c r="D2023" s="40" t="s">
        <v>6186</v>
      </c>
      <c r="E2023" s="39"/>
      <c r="F2023" s="39"/>
      <c r="G2023" s="62" t="s">
        <v>473</v>
      </c>
      <c r="H2023" s="39"/>
      <c r="I2023" s="222">
        <v>3187.34</v>
      </c>
      <c r="J2023" s="195">
        <v>2868.3</v>
      </c>
      <c r="K2023" s="195">
        <v>2549.6</v>
      </c>
    </row>
    <row r="2024" ht="47.25" spans="1:11">
      <c r="A2024" s="57">
        <v>53</v>
      </c>
      <c r="B2024" s="57" t="s">
        <v>885</v>
      </c>
      <c r="C2024" s="258" t="s">
        <v>6187</v>
      </c>
      <c r="D2024" s="40" t="s">
        <v>6188</v>
      </c>
      <c r="E2024" s="40" t="s">
        <v>6189</v>
      </c>
      <c r="F2024" s="40" t="s">
        <v>6190</v>
      </c>
      <c r="G2024" s="62" t="s">
        <v>473</v>
      </c>
      <c r="H2024" s="40" t="s">
        <v>6191</v>
      </c>
      <c r="I2024" s="222">
        <v>1385.8</v>
      </c>
      <c r="J2024" s="195">
        <v>1247.4</v>
      </c>
      <c r="K2024" s="195">
        <v>1108.8</v>
      </c>
    </row>
    <row r="2025" ht="31.5" spans="1:11">
      <c r="A2025" s="57"/>
      <c r="B2025" s="57" t="s">
        <v>885</v>
      </c>
      <c r="C2025" s="258" t="s">
        <v>6192</v>
      </c>
      <c r="D2025" s="40" t="s">
        <v>6193</v>
      </c>
      <c r="E2025" s="39"/>
      <c r="F2025" s="39"/>
      <c r="G2025" s="62" t="s">
        <v>473</v>
      </c>
      <c r="H2025" s="40" t="s">
        <v>6191</v>
      </c>
      <c r="I2025" s="222">
        <v>1385.8</v>
      </c>
      <c r="J2025" s="195">
        <v>1247.4</v>
      </c>
      <c r="K2025" s="195">
        <v>1108.8</v>
      </c>
    </row>
    <row r="2026" ht="15.75" spans="1:11">
      <c r="A2026" s="57"/>
      <c r="B2026" s="57" t="s">
        <v>885</v>
      </c>
      <c r="C2026" s="258" t="s">
        <v>6194</v>
      </c>
      <c r="D2026" s="40" t="s">
        <v>6195</v>
      </c>
      <c r="E2026" s="39"/>
      <c r="F2026" s="39"/>
      <c r="G2026" s="62" t="s">
        <v>473</v>
      </c>
      <c r="H2026" s="39"/>
      <c r="I2026" s="223">
        <v>0.3</v>
      </c>
      <c r="J2026" s="223">
        <v>0.3</v>
      </c>
      <c r="K2026" s="223">
        <v>0.3</v>
      </c>
    </row>
    <row r="2027" ht="47.25" spans="1:11">
      <c r="A2027" s="57">
        <v>54</v>
      </c>
      <c r="B2027" s="57" t="s">
        <v>885</v>
      </c>
      <c r="C2027" s="258" t="s">
        <v>6196</v>
      </c>
      <c r="D2027" s="40" t="s">
        <v>6197</v>
      </c>
      <c r="E2027" s="40" t="s">
        <v>6198</v>
      </c>
      <c r="F2027" s="40" t="s">
        <v>6199</v>
      </c>
      <c r="G2027" s="62" t="s">
        <v>473</v>
      </c>
      <c r="H2027" s="39"/>
      <c r="I2027" s="222">
        <v>1304.62</v>
      </c>
      <c r="J2027" s="195">
        <v>1174.5</v>
      </c>
      <c r="K2027" s="195">
        <v>1044</v>
      </c>
    </row>
    <row r="2028" ht="31.5" spans="1:11">
      <c r="A2028" s="57"/>
      <c r="B2028" s="57" t="s">
        <v>885</v>
      </c>
      <c r="C2028" s="258" t="s">
        <v>6200</v>
      </c>
      <c r="D2028" s="40" t="s">
        <v>6201</v>
      </c>
      <c r="E2028" s="39"/>
      <c r="F2028" s="39"/>
      <c r="G2028" s="62" t="s">
        <v>473</v>
      </c>
      <c r="H2028" s="39"/>
      <c r="I2028" s="195">
        <v>1678</v>
      </c>
      <c r="J2028" s="195">
        <v>1510.2</v>
      </c>
      <c r="K2028" s="195">
        <v>1342.4</v>
      </c>
    </row>
    <row r="2029" ht="15.75" spans="1:11">
      <c r="A2029" s="57"/>
      <c r="B2029" s="57" t="s">
        <v>885</v>
      </c>
      <c r="C2029" s="258" t="s">
        <v>6202</v>
      </c>
      <c r="D2029" s="40" t="s">
        <v>6203</v>
      </c>
      <c r="E2029" s="39"/>
      <c r="F2029" s="39"/>
      <c r="G2029" s="62" t="s">
        <v>473</v>
      </c>
      <c r="H2029" s="39"/>
      <c r="I2029" s="223">
        <v>0.3</v>
      </c>
      <c r="J2029" s="223">
        <v>0.3</v>
      </c>
      <c r="K2029" s="223">
        <v>0.3</v>
      </c>
    </row>
    <row r="2030" ht="31.5" spans="1:11">
      <c r="A2030" s="57"/>
      <c r="B2030" s="57" t="s">
        <v>885</v>
      </c>
      <c r="C2030" s="258" t="s">
        <v>6204</v>
      </c>
      <c r="D2030" s="40" t="s">
        <v>6205</v>
      </c>
      <c r="E2030" s="39"/>
      <c r="F2030" s="39"/>
      <c r="G2030" s="62" t="s">
        <v>473</v>
      </c>
      <c r="H2030" s="39"/>
      <c r="I2030" s="222">
        <v>1304.62</v>
      </c>
      <c r="J2030" s="195">
        <v>1174.5</v>
      </c>
      <c r="K2030" s="195">
        <v>1044</v>
      </c>
    </row>
    <row r="2031" ht="47.25" spans="1:11">
      <c r="A2031" s="57">
        <v>55</v>
      </c>
      <c r="B2031" s="57" t="s">
        <v>885</v>
      </c>
      <c r="C2031" s="258" t="s">
        <v>6206</v>
      </c>
      <c r="D2031" s="40" t="s">
        <v>6207</v>
      </c>
      <c r="E2031" s="40" t="s">
        <v>6208</v>
      </c>
      <c r="F2031" s="40" t="s">
        <v>6209</v>
      </c>
      <c r="G2031" s="62" t="s">
        <v>473</v>
      </c>
      <c r="H2031" s="40" t="s">
        <v>6210</v>
      </c>
      <c r="I2031" s="222">
        <v>1472.72</v>
      </c>
      <c r="J2031" s="195">
        <v>1325.7</v>
      </c>
      <c r="K2031" s="195">
        <v>1178.4</v>
      </c>
    </row>
    <row r="2032" ht="31.5" spans="1:11">
      <c r="A2032" s="57"/>
      <c r="B2032" s="57" t="s">
        <v>885</v>
      </c>
      <c r="C2032" s="258" t="s">
        <v>6211</v>
      </c>
      <c r="D2032" s="40" t="s">
        <v>6212</v>
      </c>
      <c r="E2032" s="39"/>
      <c r="F2032" s="39"/>
      <c r="G2032" s="62" t="s">
        <v>473</v>
      </c>
      <c r="H2032" s="39"/>
      <c r="I2032" s="223">
        <v>0.3</v>
      </c>
      <c r="J2032" s="223">
        <v>0.3</v>
      </c>
      <c r="K2032" s="223">
        <v>0.3</v>
      </c>
    </row>
    <row r="2033" ht="47.25" spans="1:11">
      <c r="A2033" s="57">
        <v>56</v>
      </c>
      <c r="B2033" s="57" t="s">
        <v>885</v>
      </c>
      <c r="C2033" s="258" t="s">
        <v>6213</v>
      </c>
      <c r="D2033" s="40" t="s">
        <v>6214</v>
      </c>
      <c r="E2033" s="40" t="s">
        <v>6215</v>
      </c>
      <c r="F2033" s="40" t="s">
        <v>6216</v>
      </c>
      <c r="G2033" s="62" t="s">
        <v>473</v>
      </c>
      <c r="H2033" s="39"/>
      <c r="I2033" s="222">
        <v>1662.96</v>
      </c>
      <c r="J2033" s="195">
        <v>1496.7</v>
      </c>
      <c r="K2033" s="195">
        <v>1330.4</v>
      </c>
    </row>
    <row r="2034" ht="15.75" spans="1:11">
      <c r="A2034" s="57"/>
      <c r="B2034" s="57" t="s">
        <v>885</v>
      </c>
      <c r="C2034" s="258" t="s">
        <v>6217</v>
      </c>
      <c r="D2034" s="40" t="s">
        <v>6218</v>
      </c>
      <c r="E2034" s="39"/>
      <c r="F2034" s="39"/>
      <c r="G2034" s="62" t="s">
        <v>473</v>
      </c>
      <c r="H2034" s="39"/>
      <c r="I2034" s="223">
        <v>0.3</v>
      </c>
      <c r="J2034" s="223">
        <v>0.3</v>
      </c>
      <c r="K2034" s="223">
        <v>0.3</v>
      </c>
    </row>
    <row r="2035" ht="47.25" spans="1:11">
      <c r="A2035" s="57">
        <v>57</v>
      </c>
      <c r="B2035" s="57" t="s">
        <v>885</v>
      </c>
      <c r="C2035" s="258" t="s">
        <v>6219</v>
      </c>
      <c r="D2035" s="40" t="s">
        <v>6220</v>
      </c>
      <c r="E2035" s="40" t="s">
        <v>6221</v>
      </c>
      <c r="F2035" s="40" t="s">
        <v>6222</v>
      </c>
      <c r="G2035" s="62" t="s">
        <v>473</v>
      </c>
      <c r="H2035" s="39"/>
      <c r="I2035" s="222">
        <v>1524.38</v>
      </c>
      <c r="J2035" s="195">
        <v>1371.6</v>
      </c>
      <c r="K2035" s="195">
        <v>1219.2</v>
      </c>
    </row>
    <row r="2036" ht="31.5" spans="1:11">
      <c r="A2036" s="57"/>
      <c r="B2036" s="57" t="s">
        <v>885</v>
      </c>
      <c r="C2036" s="258" t="s">
        <v>6223</v>
      </c>
      <c r="D2036" s="40" t="s">
        <v>6224</v>
      </c>
      <c r="E2036" s="39"/>
      <c r="F2036" s="39"/>
      <c r="G2036" s="62" t="s">
        <v>473</v>
      </c>
      <c r="H2036" s="39"/>
      <c r="I2036" s="223">
        <v>0.3</v>
      </c>
      <c r="J2036" s="223">
        <v>0.3</v>
      </c>
      <c r="K2036" s="223">
        <v>0.3</v>
      </c>
    </row>
    <row r="2037" ht="31.5" spans="1:11">
      <c r="A2037" s="57">
        <v>58</v>
      </c>
      <c r="B2037" s="57" t="s">
        <v>885</v>
      </c>
      <c r="C2037" s="258" t="s">
        <v>6225</v>
      </c>
      <c r="D2037" s="40" t="s">
        <v>6226</v>
      </c>
      <c r="E2037" s="40" t="s">
        <v>6227</v>
      </c>
      <c r="F2037" s="40" t="s">
        <v>6228</v>
      </c>
      <c r="G2037" s="62" t="s">
        <v>20</v>
      </c>
      <c r="H2037" s="39"/>
      <c r="I2037" s="222">
        <v>80</v>
      </c>
      <c r="J2037" s="195">
        <v>72</v>
      </c>
      <c r="K2037" s="195">
        <v>64</v>
      </c>
    </row>
    <row r="2038" ht="31.5" spans="1:11">
      <c r="A2038" s="57"/>
      <c r="B2038" s="57" t="s">
        <v>885</v>
      </c>
      <c r="C2038" s="258" t="s">
        <v>6229</v>
      </c>
      <c r="D2038" s="40" t="s">
        <v>6230</v>
      </c>
      <c r="E2038" s="39"/>
      <c r="F2038" s="39"/>
      <c r="G2038" s="62" t="s">
        <v>20</v>
      </c>
      <c r="H2038" s="39"/>
      <c r="I2038" s="223">
        <v>0.3</v>
      </c>
      <c r="J2038" s="223">
        <v>0.3</v>
      </c>
      <c r="K2038" s="223">
        <v>0.3</v>
      </c>
    </row>
    <row r="2039" ht="47.25" spans="1:11">
      <c r="A2039" s="57">
        <v>59</v>
      </c>
      <c r="B2039" s="57" t="s">
        <v>885</v>
      </c>
      <c r="C2039" s="258" t="s">
        <v>6231</v>
      </c>
      <c r="D2039" s="40" t="s">
        <v>6232</v>
      </c>
      <c r="E2039" s="40" t="s">
        <v>6233</v>
      </c>
      <c r="F2039" s="40" t="s">
        <v>6234</v>
      </c>
      <c r="G2039" s="62" t="s">
        <v>473</v>
      </c>
      <c r="H2039" s="39"/>
      <c r="I2039" s="222">
        <v>316.52</v>
      </c>
      <c r="J2039" s="195">
        <v>285.3</v>
      </c>
      <c r="K2039" s="195">
        <v>253.6</v>
      </c>
    </row>
    <row r="2040" ht="15.75" spans="1:11">
      <c r="A2040" s="57"/>
      <c r="B2040" s="57" t="s">
        <v>885</v>
      </c>
      <c r="C2040" s="258" t="s">
        <v>6235</v>
      </c>
      <c r="D2040" s="40" t="s">
        <v>6236</v>
      </c>
      <c r="E2040" s="39"/>
      <c r="F2040" s="39"/>
      <c r="G2040" s="62" t="s">
        <v>473</v>
      </c>
      <c r="H2040" s="39"/>
      <c r="I2040" s="223">
        <v>0.3</v>
      </c>
      <c r="J2040" s="223">
        <v>0.3</v>
      </c>
      <c r="K2040" s="223">
        <v>0.3</v>
      </c>
    </row>
    <row r="2041" ht="47.25" spans="1:11">
      <c r="A2041" s="57">
        <v>60</v>
      </c>
      <c r="B2041" s="57" t="s">
        <v>885</v>
      </c>
      <c r="C2041" s="258" t="s">
        <v>6237</v>
      </c>
      <c r="D2041" s="40" t="s">
        <v>6238</v>
      </c>
      <c r="E2041" s="40" t="s">
        <v>6239</v>
      </c>
      <c r="F2041" s="40" t="s">
        <v>6240</v>
      </c>
      <c r="G2041" s="62" t="s">
        <v>473</v>
      </c>
      <c r="H2041" s="39"/>
      <c r="I2041" s="222">
        <v>1538.32</v>
      </c>
      <c r="J2041" s="195">
        <v>1384.2</v>
      </c>
      <c r="K2041" s="195">
        <v>1230.4</v>
      </c>
    </row>
    <row r="2042" ht="31.5" spans="1:11">
      <c r="A2042" s="57"/>
      <c r="B2042" s="57" t="s">
        <v>885</v>
      </c>
      <c r="C2042" s="258" t="s">
        <v>6241</v>
      </c>
      <c r="D2042" s="40" t="s">
        <v>6242</v>
      </c>
      <c r="E2042" s="39"/>
      <c r="F2042" s="39"/>
      <c r="G2042" s="62" t="s">
        <v>473</v>
      </c>
      <c r="H2042" s="39"/>
      <c r="I2042" s="195">
        <v>1077</v>
      </c>
      <c r="J2042" s="195">
        <v>969.3</v>
      </c>
      <c r="K2042" s="195">
        <v>861.6</v>
      </c>
    </row>
    <row r="2043" ht="15.75" spans="1:11">
      <c r="A2043" s="57"/>
      <c r="B2043" s="57" t="s">
        <v>885</v>
      </c>
      <c r="C2043" s="258" t="s">
        <v>6243</v>
      </c>
      <c r="D2043" s="40" t="s">
        <v>6244</v>
      </c>
      <c r="E2043" s="39"/>
      <c r="F2043" s="39"/>
      <c r="G2043" s="62" t="s">
        <v>473</v>
      </c>
      <c r="H2043" s="39"/>
      <c r="I2043" s="223">
        <v>0.3</v>
      </c>
      <c r="J2043" s="223">
        <v>0.3</v>
      </c>
      <c r="K2043" s="223">
        <v>0.3</v>
      </c>
    </row>
    <row r="2044" ht="47.25" spans="1:11">
      <c r="A2044" s="57">
        <v>61</v>
      </c>
      <c r="B2044" s="57" t="s">
        <v>885</v>
      </c>
      <c r="C2044" s="258" t="s">
        <v>6245</v>
      </c>
      <c r="D2044" s="40" t="s">
        <v>6246</v>
      </c>
      <c r="E2044" s="40" t="s">
        <v>6247</v>
      </c>
      <c r="F2044" s="40" t="s">
        <v>6248</v>
      </c>
      <c r="G2044" s="62" t="s">
        <v>20</v>
      </c>
      <c r="H2044" s="39"/>
      <c r="I2044" s="222">
        <v>1352</v>
      </c>
      <c r="J2044" s="195">
        <v>1216.8</v>
      </c>
      <c r="K2044" s="195">
        <v>1081.6</v>
      </c>
    </row>
    <row r="2045" ht="31.5" spans="1:11">
      <c r="A2045" s="57"/>
      <c r="B2045" s="57" t="s">
        <v>885</v>
      </c>
      <c r="C2045" s="258" t="s">
        <v>6249</v>
      </c>
      <c r="D2045" s="40" t="s">
        <v>6250</v>
      </c>
      <c r="E2045" s="39"/>
      <c r="F2045" s="39"/>
      <c r="G2045" s="62" t="s">
        <v>20</v>
      </c>
      <c r="H2045" s="39"/>
      <c r="I2045" s="223">
        <v>0.3</v>
      </c>
      <c r="J2045" s="223">
        <v>0.3</v>
      </c>
      <c r="K2045" s="223">
        <v>0.3</v>
      </c>
    </row>
    <row r="2046" ht="31.5" spans="1:11">
      <c r="A2046" s="57">
        <v>62</v>
      </c>
      <c r="B2046" s="57" t="s">
        <v>885</v>
      </c>
      <c r="C2046" s="258" t="s">
        <v>6251</v>
      </c>
      <c r="D2046" s="40" t="s">
        <v>6252</v>
      </c>
      <c r="E2046" s="40" t="s">
        <v>6253</v>
      </c>
      <c r="F2046" s="40" t="s">
        <v>6254</v>
      </c>
      <c r="G2046" s="62" t="s">
        <v>20</v>
      </c>
      <c r="H2046" s="39"/>
      <c r="I2046" s="222">
        <v>420</v>
      </c>
      <c r="J2046" s="195">
        <v>378</v>
      </c>
      <c r="K2046" s="195">
        <v>336</v>
      </c>
    </row>
    <row r="2047" ht="15.75" spans="1:11">
      <c r="A2047" s="57"/>
      <c r="B2047" s="57" t="s">
        <v>885</v>
      </c>
      <c r="C2047" s="258" t="s">
        <v>6255</v>
      </c>
      <c r="D2047" s="40" t="s">
        <v>6256</v>
      </c>
      <c r="E2047" s="39"/>
      <c r="F2047" s="39"/>
      <c r="G2047" s="62" t="s">
        <v>20</v>
      </c>
      <c r="H2047" s="39"/>
      <c r="I2047" s="223">
        <v>0.3</v>
      </c>
      <c r="J2047" s="223">
        <v>0.3</v>
      </c>
      <c r="K2047" s="223">
        <v>0.3</v>
      </c>
    </row>
    <row r="2048" ht="47.25" spans="1:11">
      <c r="A2048" s="57">
        <v>63</v>
      </c>
      <c r="B2048" s="57" t="s">
        <v>885</v>
      </c>
      <c r="C2048" s="258" t="s">
        <v>6257</v>
      </c>
      <c r="D2048" s="40" t="s">
        <v>6258</v>
      </c>
      <c r="E2048" s="40" t="s">
        <v>6259</v>
      </c>
      <c r="F2048" s="40" t="s">
        <v>6260</v>
      </c>
      <c r="G2048" s="62" t="s">
        <v>20</v>
      </c>
      <c r="H2048" s="39"/>
      <c r="I2048" s="222">
        <v>2771.6</v>
      </c>
      <c r="J2048" s="195">
        <v>2494.8</v>
      </c>
      <c r="K2048" s="195">
        <v>2217.6</v>
      </c>
    </row>
    <row r="2049" ht="31.5" spans="1:11">
      <c r="A2049" s="57"/>
      <c r="B2049" s="57" t="s">
        <v>885</v>
      </c>
      <c r="C2049" s="258" t="s">
        <v>6261</v>
      </c>
      <c r="D2049" s="40" t="s">
        <v>6262</v>
      </c>
      <c r="E2049" s="39"/>
      <c r="F2049" s="39"/>
      <c r="G2049" s="62" t="s">
        <v>20</v>
      </c>
      <c r="H2049" s="39"/>
      <c r="I2049" s="195">
        <v>831</v>
      </c>
      <c r="J2049" s="195">
        <v>747.9</v>
      </c>
      <c r="K2049" s="195">
        <v>664.8</v>
      </c>
    </row>
    <row r="2050" ht="31.5" spans="1:11">
      <c r="A2050" s="57"/>
      <c r="B2050" s="57" t="s">
        <v>885</v>
      </c>
      <c r="C2050" s="258" t="s">
        <v>6263</v>
      </c>
      <c r="D2050" s="40" t="s">
        <v>6264</v>
      </c>
      <c r="E2050" s="39"/>
      <c r="F2050" s="39"/>
      <c r="G2050" s="62" t="s">
        <v>20</v>
      </c>
      <c r="H2050" s="39"/>
      <c r="I2050" s="223">
        <v>0.3</v>
      </c>
      <c r="J2050" s="223">
        <v>0.3</v>
      </c>
      <c r="K2050" s="223">
        <v>0.3</v>
      </c>
    </row>
    <row r="2051" ht="47.25" spans="1:11">
      <c r="A2051" s="57">
        <v>64</v>
      </c>
      <c r="B2051" s="57" t="s">
        <v>885</v>
      </c>
      <c r="C2051" s="258" t="s">
        <v>6265</v>
      </c>
      <c r="D2051" s="40" t="s">
        <v>6266</v>
      </c>
      <c r="E2051" s="40" t="s">
        <v>6267</v>
      </c>
      <c r="F2051" s="40" t="s">
        <v>6268</v>
      </c>
      <c r="G2051" s="62" t="s">
        <v>473</v>
      </c>
      <c r="H2051" s="39"/>
      <c r="I2051" s="222">
        <v>2070</v>
      </c>
      <c r="J2051" s="195">
        <v>1863</v>
      </c>
      <c r="K2051" s="195">
        <v>1656</v>
      </c>
    </row>
    <row r="2052" ht="31.5" spans="1:11">
      <c r="A2052" s="57"/>
      <c r="B2052" s="57" t="s">
        <v>885</v>
      </c>
      <c r="C2052" s="258" t="s">
        <v>6269</v>
      </c>
      <c r="D2052" s="40" t="s">
        <v>6270</v>
      </c>
      <c r="E2052" s="39"/>
      <c r="F2052" s="39"/>
      <c r="G2052" s="62" t="s">
        <v>473</v>
      </c>
      <c r="H2052" s="39"/>
      <c r="I2052" s="223">
        <v>0.3</v>
      </c>
      <c r="J2052" s="223">
        <v>0.3</v>
      </c>
      <c r="K2052" s="223">
        <v>0.3</v>
      </c>
    </row>
    <row r="2053" ht="31.5" spans="1:11">
      <c r="A2053" s="57"/>
      <c r="B2053" s="57" t="s">
        <v>885</v>
      </c>
      <c r="C2053" s="258" t="s">
        <v>6271</v>
      </c>
      <c r="D2053" s="40" t="s">
        <v>6272</v>
      </c>
      <c r="E2053" s="39"/>
      <c r="F2053" s="39"/>
      <c r="G2053" s="62" t="s">
        <v>473</v>
      </c>
      <c r="H2053" s="39"/>
      <c r="I2053" s="222">
        <v>2070</v>
      </c>
      <c r="J2053" s="195">
        <v>1863</v>
      </c>
      <c r="K2053" s="195">
        <v>1656</v>
      </c>
    </row>
    <row r="2054" ht="31.5" spans="1:11">
      <c r="A2054" s="57">
        <v>65</v>
      </c>
      <c r="B2054" s="57" t="s">
        <v>885</v>
      </c>
      <c r="C2054" s="258" t="s">
        <v>6273</v>
      </c>
      <c r="D2054" s="40" t="s">
        <v>6274</v>
      </c>
      <c r="E2054" s="40" t="s">
        <v>6275</v>
      </c>
      <c r="F2054" s="40" t="s">
        <v>6276</v>
      </c>
      <c r="G2054" s="62" t="s">
        <v>20</v>
      </c>
      <c r="H2054" s="39"/>
      <c r="I2054" s="222">
        <v>1385.8</v>
      </c>
      <c r="J2054" s="195">
        <v>1247.4</v>
      </c>
      <c r="K2054" s="195">
        <v>1108.8</v>
      </c>
    </row>
    <row r="2055" ht="31.5" spans="1:11">
      <c r="A2055" s="57"/>
      <c r="B2055" s="57" t="s">
        <v>885</v>
      </c>
      <c r="C2055" s="258" t="s">
        <v>6277</v>
      </c>
      <c r="D2055" s="40" t="s">
        <v>6278</v>
      </c>
      <c r="E2055" s="39"/>
      <c r="F2055" s="39"/>
      <c r="G2055" s="62" t="s">
        <v>20</v>
      </c>
      <c r="H2055" s="39"/>
      <c r="I2055" s="223">
        <v>0.3</v>
      </c>
      <c r="J2055" s="223">
        <v>0.3</v>
      </c>
      <c r="K2055" s="223">
        <v>0.3</v>
      </c>
    </row>
    <row r="2056" ht="31.5" spans="1:11">
      <c r="A2056" s="57">
        <v>66</v>
      </c>
      <c r="B2056" s="57" t="s">
        <v>210</v>
      </c>
      <c r="C2056" s="258" t="s">
        <v>6279</v>
      </c>
      <c r="D2056" s="40" t="s">
        <v>6280</v>
      </c>
      <c r="E2056" s="40" t="s">
        <v>6281</v>
      </c>
      <c r="F2056" s="40" t="s">
        <v>6282</v>
      </c>
      <c r="G2056" s="62" t="s">
        <v>20</v>
      </c>
      <c r="H2056" s="39"/>
      <c r="I2056" s="222">
        <v>19</v>
      </c>
      <c r="J2056" s="195">
        <v>17.1</v>
      </c>
      <c r="K2056" s="195">
        <v>15.2</v>
      </c>
    </row>
    <row r="2057" ht="31.5" spans="1:11">
      <c r="A2057" s="57">
        <v>67</v>
      </c>
      <c r="B2057" s="57" t="s">
        <v>210</v>
      </c>
      <c r="C2057" s="258" t="s">
        <v>6283</v>
      </c>
      <c r="D2057" s="40" t="s">
        <v>6284</v>
      </c>
      <c r="E2057" s="40" t="s">
        <v>6285</v>
      </c>
      <c r="F2057" s="40" t="s">
        <v>6286</v>
      </c>
      <c r="G2057" s="62" t="s">
        <v>20</v>
      </c>
      <c r="H2057" s="39"/>
      <c r="I2057" s="222">
        <v>27.88</v>
      </c>
      <c r="J2057" s="195">
        <v>25.2</v>
      </c>
      <c r="K2057" s="195">
        <v>22.4</v>
      </c>
    </row>
    <row r="2058" ht="47.25" spans="1:11">
      <c r="A2058" s="57">
        <v>68</v>
      </c>
      <c r="B2058" s="57" t="s">
        <v>885</v>
      </c>
      <c r="C2058" s="258" t="s">
        <v>6287</v>
      </c>
      <c r="D2058" s="40" t="s">
        <v>6288</v>
      </c>
      <c r="E2058" s="40" t="s">
        <v>6289</v>
      </c>
      <c r="F2058" s="40" t="s">
        <v>6290</v>
      </c>
      <c r="G2058" s="62" t="s">
        <v>20</v>
      </c>
      <c r="H2058" s="39"/>
      <c r="I2058" s="222">
        <v>3910</v>
      </c>
      <c r="J2058" s="195">
        <v>3519</v>
      </c>
      <c r="K2058" s="195">
        <v>3128</v>
      </c>
    </row>
    <row r="2059" ht="31.5" spans="1:11">
      <c r="A2059" s="57"/>
      <c r="B2059" s="57" t="s">
        <v>885</v>
      </c>
      <c r="C2059" s="258" t="s">
        <v>6291</v>
      </c>
      <c r="D2059" s="40" t="s">
        <v>6292</v>
      </c>
      <c r="E2059" s="39"/>
      <c r="F2059" s="39"/>
      <c r="G2059" s="62" t="s">
        <v>20</v>
      </c>
      <c r="H2059" s="39"/>
      <c r="I2059" s="223">
        <v>0.3</v>
      </c>
      <c r="J2059" s="223">
        <v>0.3</v>
      </c>
      <c r="K2059" s="223">
        <v>0.3</v>
      </c>
    </row>
    <row r="2060" ht="31.5" spans="1:11">
      <c r="A2060" s="57">
        <v>69</v>
      </c>
      <c r="B2060" s="57" t="s">
        <v>885</v>
      </c>
      <c r="C2060" s="258" t="s">
        <v>6293</v>
      </c>
      <c r="D2060" s="40" t="s">
        <v>6294</v>
      </c>
      <c r="E2060" s="40" t="s">
        <v>6295</v>
      </c>
      <c r="F2060" s="40" t="s">
        <v>3864</v>
      </c>
      <c r="G2060" s="62" t="s">
        <v>20</v>
      </c>
      <c r="H2060" s="39"/>
      <c r="I2060" s="222">
        <v>4680</v>
      </c>
      <c r="J2060" s="195">
        <v>4212</v>
      </c>
      <c r="K2060" s="195">
        <v>3744</v>
      </c>
    </row>
    <row r="2061" ht="31.5" spans="1:11">
      <c r="A2061" s="57"/>
      <c r="B2061" s="57" t="s">
        <v>885</v>
      </c>
      <c r="C2061" s="258" t="s">
        <v>6296</v>
      </c>
      <c r="D2061" s="40" t="s">
        <v>6297</v>
      </c>
      <c r="E2061" s="39"/>
      <c r="F2061" s="39"/>
      <c r="G2061" s="62" t="s">
        <v>20</v>
      </c>
      <c r="H2061" s="39"/>
      <c r="I2061" s="195">
        <v>936</v>
      </c>
      <c r="J2061" s="195">
        <v>842.4</v>
      </c>
      <c r="K2061" s="195">
        <v>748.8</v>
      </c>
    </row>
    <row r="2062" ht="15.75" spans="1:11">
      <c r="A2062" s="57"/>
      <c r="B2062" s="57" t="s">
        <v>885</v>
      </c>
      <c r="C2062" s="258" t="s">
        <v>6298</v>
      </c>
      <c r="D2062" s="40" t="s">
        <v>6299</v>
      </c>
      <c r="E2062" s="39"/>
      <c r="F2062" s="39"/>
      <c r="G2062" s="62" t="s">
        <v>20</v>
      </c>
      <c r="H2062" s="39"/>
      <c r="I2062" s="223">
        <v>0.3</v>
      </c>
      <c r="J2062" s="223">
        <v>0.3</v>
      </c>
      <c r="K2062" s="223">
        <v>0.3</v>
      </c>
    </row>
    <row r="2063" ht="47.25" spans="1:11">
      <c r="A2063" s="57">
        <v>70</v>
      </c>
      <c r="B2063" s="57" t="s">
        <v>885</v>
      </c>
      <c r="C2063" s="258" t="s">
        <v>6300</v>
      </c>
      <c r="D2063" s="40" t="s">
        <v>6301</v>
      </c>
      <c r="E2063" s="40" t="s">
        <v>6302</v>
      </c>
      <c r="F2063" s="40" t="s">
        <v>6303</v>
      </c>
      <c r="G2063" s="62" t="s">
        <v>20</v>
      </c>
      <c r="H2063" s="39"/>
      <c r="I2063" s="222">
        <v>1662.96</v>
      </c>
      <c r="J2063" s="195">
        <v>1496.7</v>
      </c>
      <c r="K2063" s="195">
        <v>1330.4</v>
      </c>
    </row>
    <row r="2064" ht="31.5" spans="1:11">
      <c r="A2064" s="57"/>
      <c r="B2064" s="57" t="s">
        <v>885</v>
      </c>
      <c r="C2064" s="258" t="s">
        <v>6304</v>
      </c>
      <c r="D2064" s="40" t="s">
        <v>6305</v>
      </c>
      <c r="E2064" s="39"/>
      <c r="F2064" s="39"/>
      <c r="G2064" s="62" t="s">
        <v>20</v>
      </c>
      <c r="H2064" s="39"/>
      <c r="I2064" s="195">
        <v>1109</v>
      </c>
      <c r="J2064" s="195">
        <v>998.1</v>
      </c>
      <c r="K2064" s="195">
        <v>887.2</v>
      </c>
    </row>
    <row r="2065" ht="31.5" spans="1:11">
      <c r="A2065" s="57"/>
      <c r="B2065" s="57" t="s">
        <v>885</v>
      </c>
      <c r="C2065" s="258" t="s">
        <v>6306</v>
      </c>
      <c r="D2065" s="40" t="s">
        <v>6307</v>
      </c>
      <c r="E2065" s="39"/>
      <c r="F2065" s="39"/>
      <c r="G2065" s="62" t="s">
        <v>20</v>
      </c>
      <c r="H2065" s="39"/>
      <c r="I2065" s="223">
        <v>0.3</v>
      </c>
      <c r="J2065" s="223">
        <v>0.3</v>
      </c>
      <c r="K2065" s="223">
        <v>0.3</v>
      </c>
    </row>
    <row r="2066" ht="31.5" spans="1:11">
      <c r="A2066" s="57">
        <v>71</v>
      </c>
      <c r="B2066" s="57" t="s">
        <v>885</v>
      </c>
      <c r="C2066" s="258" t="s">
        <v>6308</v>
      </c>
      <c r="D2066" s="40" t="s">
        <v>6309</v>
      </c>
      <c r="E2066" s="40" t="s">
        <v>6310</v>
      </c>
      <c r="F2066" s="40" t="s">
        <v>6311</v>
      </c>
      <c r="G2066" s="62" t="s">
        <v>20</v>
      </c>
      <c r="H2066" s="39"/>
      <c r="I2066" s="222">
        <v>1385.8</v>
      </c>
      <c r="J2066" s="195">
        <v>1247.4</v>
      </c>
      <c r="K2066" s="195">
        <v>1108.8</v>
      </c>
    </row>
    <row r="2067" ht="31.5" spans="1:11">
      <c r="A2067" s="57"/>
      <c r="B2067" s="57" t="s">
        <v>885</v>
      </c>
      <c r="C2067" s="258" t="s">
        <v>6312</v>
      </c>
      <c r="D2067" s="40" t="s">
        <v>6313</v>
      </c>
      <c r="E2067" s="39"/>
      <c r="F2067" s="39"/>
      <c r="G2067" s="62" t="s">
        <v>20</v>
      </c>
      <c r="H2067" s="39"/>
      <c r="I2067" s="195">
        <v>416</v>
      </c>
      <c r="J2067" s="195">
        <v>374.4</v>
      </c>
      <c r="K2067" s="195">
        <v>332.8</v>
      </c>
    </row>
    <row r="2068" ht="31.5" spans="1:11">
      <c r="A2068" s="57"/>
      <c r="B2068" s="57" t="s">
        <v>885</v>
      </c>
      <c r="C2068" s="258" t="s">
        <v>6314</v>
      </c>
      <c r="D2068" s="40" t="s">
        <v>6315</v>
      </c>
      <c r="E2068" s="39"/>
      <c r="F2068" s="39"/>
      <c r="G2068" s="62" t="s">
        <v>20</v>
      </c>
      <c r="H2068" s="39"/>
      <c r="I2068" s="223">
        <v>0.3</v>
      </c>
      <c r="J2068" s="223">
        <v>0.3</v>
      </c>
      <c r="K2068" s="223">
        <v>0.3</v>
      </c>
    </row>
    <row r="2069" ht="31.5" spans="1:11">
      <c r="A2069" s="57">
        <v>72</v>
      </c>
      <c r="B2069" s="57" t="s">
        <v>885</v>
      </c>
      <c r="C2069" s="258" t="s">
        <v>6316</v>
      </c>
      <c r="D2069" s="40" t="s">
        <v>6317</v>
      </c>
      <c r="E2069" s="40" t="s">
        <v>6318</v>
      </c>
      <c r="F2069" s="40" t="s">
        <v>6319</v>
      </c>
      <c r="G2069" s="62" t="s">
        <v>20</v>
      </c>
      <c r="H2069" s="39"/>
      <c r="I2069" s="222">
        <v>831.48</v>
      </c>
      <c r="J2069" s="195">
        <v>747.9</v>
      </c>
      <c r="K2069" s="195">
        <v>664.8</v>
      </c>
    </row>
    <row r="2070" ht="31.5" spans="1:11">
      <c r="A2070" s="57"/>
      <c r="B2070" s="57" t="s">
        <v>885</v>
      </c>
      <c r="C2070" s="258" t="s">
        <v>6320</v>
      </c>
      <c r="D2070" s="40" t="s">
        <v>6321</v>
      </c>
      <c r="E2070" s="39"/>
      <c r="F2070" s="39"/>
      <c r="G2070" s="62" t="s">
        <v>20</v>
      </c>
      <c r="H2070" s="39"/>
      <c r="I2070" s="223">
        <v>0.3</v>
      </c>
      <c r="J2070" s="223">
        <v>0.3</v>
      </c>
      <c r="K2070" s="223">
        <v>0.3</v>
      </c>
    </row>
    <row r="2071" ht="31.5" spans="1:11">
      <c r="A2071" s="57">
        <v>73</v>
      </c>
      <c r="B2071" s="57" t="s">
        <v>210</v>
      </c>
      <c r="C2071" s="258" t="s">
        <v>6322</v>
      </c>
      <c r="D2071" s="40" t="s">
        <v>6323</v>
      </c>
      <c r="E2071" s="40" t="s">
        <v>6324</v>
      </c>
      <c r="F2071" s="40" t="s">
        <v>6325</v>
      </c>
      <c r="G2071" s="62" t="s">
        <v>20</v>
      </c>
      <c r="H2071" s="39"/>
      <c r="I2071" s="222">
        <v>76</v>
      </c>
      <c r="J2071" s="195">
        <v>68.4</v>
      </c>
      <c r="K2071" s="195">
        <v>60.8</v>
      </c>
    </row>
    <row r="2072" ht="31.5" spans="1:11">
      <c r="A2072" s="57">
        <v>74</v>
      </c>
      <c r="B2072" s="57" t="s">
        <v>210</v>
      </c>
      <c r="C2072" s="258" t="s">
        <v>6326</v>
      </c>
      <c r="D2072" s="40" t="s">
        <v>6327</v>
      </c>
      <c r="E2072" s="40" t="s">
        <v>6328</v>
      </c>
      <c r="F2072" s="40" t="s">
        <v>6329</v>
      </c>
      <c r="G2072" s="62" t="s">
        <v>20</v>
      </c>
      <c r="H2072" s="39"/>
      <c r="I2072" s="222">
        <v>128</v>
      </c>
      <c r="J2072" s="195">
        <v>115.2</v>
      </c>
      <c r="K2072" s="195">
        <v>102.4</v>
      </c>
    </row>
    <row r="2073" ht="47.25" spans="1:11">
      <c r="A2073" s="57">
        <v>75</v>
      </c>
      <c r="B2073" s="57" t="s">
        <v>885</v>
      </c>
      <c r="C2073" s="258" t="s">
        <v>6330</v>
      </c>
      <c r="D2073" s="40" t="s">
        <v>6331</v>
      </c>
      <c r="E2073" s="40" t="s">
        <v>6332</v>
      </c>
      <c r="F2073" s="40" t="s">
        <v>6333</v>
      </c>
      <c r="G2073" s="62" t="s">
        <v>20</v>
      </c>
      <c r="H2073" s="39"/>
      <c r="I2073" s="222">
        <v>1162.76</v>
      </c>
      <c r="J2073" s="195">
        <v>1046.7</v>
      </c>
      <c r="K2073" s="195">
        <v>930.4</v>
      </c>
    </row>
    <row r="2074" ht="31.5" spans="1:11">
      <c r="A2074" s="57"/>
      <c r="B2074" s="57" t="s">
        <v>885</v>
      </c>
      <c r="C2074" s="258" t="s">
        <v>6334</v>
      </c>
      <c r="D2074" s="40" t="s">
        <v>6335</v>
      </c>
      <c r="E2074" s="39"/>
      <c r="F2074" s="39"/>
      <c r="G2074" s="62" t="s">
        <v>20</v>
      </c>
      <c r="H2074" s="39"/>
      <c r="I2074" s="223">
        <v>0.3</v>
      </c>
      <c r="J2074" s="223">
        <v>0.3</v>
      </c>
      <c r="K2074" s="223">
        <v>0.3</v>
      </c>
    </row>
    <row r="2075" ht="47.25" spans="1:11">
      <c r="A2075" s="57">
        <v>76</v>
      </c>
      <c r="B2075" s="57" t="s">
        <v>885</v>
      </c>
      <c r="C2075" s="258" t="s">
        <v>6336</v>
      </c>
      <c r="D2075" s="40" t="s">
        <v>6337</v>
      </c>
      <c r="E2075" s="40" t="s">
        <v>6338</v>
      </c>
      <c r="F2075" s="40" t="s">
        <v>6339</v>
      </c>
      <c r="G2075" s="62" t="s">
        <v>20</v>
      </c>
      <c r="H2075" s="39"/>
      <c r="I2075" s="222">
        <v>2771.6</v>
      </c>
      <c r="J2075" s="195">
        <v>2494.8</v>
      </c>
      <c r="K2075" s="195">
        <v>2217.6</v>
      </c>
    </row>
    <row r="2076" ht="31.5" spans="1:11">
      <c r="A2076" s="57"/>
      <c r="B2076" s="57" t="s">
        <v>885</v>
      </c>
      <c r="C2076" s="258" t="s">
        <v>6340</v>
      </c>
      <c r="D2076" s="40" t="s">
        <v>6341</v>
      </c>
      <c r="E2076" s="39"/>
      <c r="F2076" s="39"/>
      <c r="G2076" s="62" t="s">
        <v>20</v>
      </c>
      <c r="H2076" s="39"/>
      <c r="I2076" s="195">
        <v>554</v>
      </c>
      <c r="J2076" s="195">
        <v>498.6</v>
      </c>
      <c r="K2076" s="195">
        <v>443.2</v>
      </c>
    </row>
    <row r="2077" ht="15.75" spans="1:11">
      <c r="A2077" s="57"/>
      <c r="B2077" s="57" t="s">
        <v>885</v>
      </c>
      <c r="C2077" s="258" t="s">
        <v>6342</v>
      </c>
      <c r="D2077" s="40" t="s">
        <v>6343</v>
      </c>
      <c r="E2077" s="39"/>
      <c r="F2077" s="39"/>
      <c r="G2077" s="62" t="s">
        <v>20</v>
      </c>
      <c r="H2077" s="39"/>
      <c r="I2077" s="223">
        <v>0.3</v>
      </c>
      <c r="J2077" s="223">
        <v>0.3</v>
      </c>
      <c r="K2077" s="223">
        <v>0.3</v>
      </c>
    </row>
    <row r="2078" ht="47.25" spans="1:11">
      <c r="A2078" s="57">
        <v>77</v>
      </c>
      <c r="B2078" s="57" t="s">
        <v>885</v>
      </c>
      <c r="C2078" s="258" t="s">
        <v>6344</v>
      </c>
      <c r="D2078" s="40" t="s">
        <v>6345</v>
      </c>
      <c r="E2078" s="40" t="s">
        <v>6346</v>
      </c>
      <c r="F2078" s="40" t="s">
        <v>6347</v>
      </c>
      <c r="G2078" s="62" t="s">
        <v>20</v>
      </c>
      <c r="H2078" s="40" t="s">
        <v>6348</v>
      </c>
      <c r="I2078" s="222">
        <v>3603.08</v>
      </c>
      <c r="J2078" s="195">
        <v>3242.7</v>
      </c>
      <c r="K2078" s="195">
        <v>2882.4</v>
      </c>
    </row>
    <row r="2079" ht="31.5" spans="1:11">
      <c r="A2079" s="57"/>
      <c r="B2079" s="57" t="s">
        <v>885</v>
      </c>
      <c r="C2079" s="258" t="s">
        <v>6349</v>
      </c>
      <c r="D2079" s="40" t="s">
        <v>6350</v>
      </c>
      <c r="E2079" s="39"/>
      <c r="F2079" s="39"/>
      <c r="G2079" s="62" t="s">
        <v>20</v>
      </c>
      <c r="H2079" s="39"/>
      <c r="I2079" s="223">
        <v>0.3</v>
      </c>
      <c r="J2079" s="223">
        <v>0.3</v>
      </c>
      <c r="K2079" s="223">
        <v>0.3</v>
      </c>
    </row>
    <row r="2080" ht="47.25" spans="1:11">
      <c r="A2080" s="57">
        <v>78</v>
      </c>
      <c r="B2080" s="57" t="s">
        <v>885</v>
      </c>
      <c r="C2080" s="258" t="s">
        <v>6351</v>
      </c>
      <c r="D2080" s="40" t="s">
        <v>6352</v>
      </c>
      <c r="E2080" s="40" t="s">
        <v>6353</v>
      </c>
      <c r="F2080" s="40" t="s">
        <v>6354</v>
      </c>
      <c r="G2080" s="62" t="s">
        <v>20</v>
      </c>
      <c r="H2080" s="40" t="s">
        <v>6348</v>
      </c>
      <c r="I2080" s="222">
        <v>2197</v>
      </c>
      <c r="J2080" s="195">
        <v>1977.3</v>
      </c>
      <c r="K2080" s="195">
        <v>1757.6</v>
      </c>
    </row>
    <row r="2081" ht="31.5" spans="1:11">
      <c r="A2081" s="57"/>
      <c r="B2081" s="57" t="s">
        <v>885</v>
      </c>
      <c r="C2081" s="258" t="s">
        <v>6355</v>
      </c>
      <c r="D2081" s="40" t="s">
        <v>6356</v>
      </c>
      <c r="E2081" s="39"/>
      <c r="F2081" s="39"/>
      <c r="G2081" s="62" t="s">
        <v>20</v>
      </c>
      <c r="H2081" s="39"/>
      <c r="I2081" s="223">
        <v>0.3</v>
      </c>
      <c r="J2081" s="223">
        <v>0.3</v>
      </c>
      <c r="K2081" s="223">
        <v>0.3</v>
      </c>
    </row>
    <row r="2082" ht="47.25" spans="1:11">
      <c r="A2082" s="57">
        <v>79</v>
      </c>
      <c r="B2082" s="57" t="s">
        <v>885</v>
      </c>
      <c r="C2082" s="258" t="s">
        <v>6357</v>
      </c>
      <c r="D2082" s="40" t="s">
        <v>6358</v>
      </c>
      <c r="E2082" s="40" t="s">
        <v>6359</v>
      </c>
      <c r="F2082" s="40" t="s">
        <v>6360</v>
      </c>
      <c r="G2082" s="62" t="s">
        <v>20</v>
      </c>
      <c r="H2082" s="40" t="s">
        <v>6361</v>
      </c>
      <c r="I2082" s="222">
        <v>5273</v>
      </c>
      <c r="J2082" s="195">
        <v>4745.7</v>
      </c>
      <c r="K2082" s="195">
        <v>4218.4</v>
      </c>
    </row>
    <row r="2083" ht="31.5" spans="1:11">
      <c r="A2083" s="57"/>
      <c r="B2083" s="57" t="s">
        <v>885</v>
      </c>
      <c r="C2083" s="258" t="s">
        <v>6362</v>
      </c>
      <c r="D2083" s="40" t="s">
        <v>6363</v>
      </c>
      <c r="E2083" s="39"/>
      <c r="F2083" s="39"/>
      <c r="G2083" s="62" t="s">
        <v>20</v>
      </c>
      <c r="H2083" s="39"/>
      <c r="I2083" s="223">
        <v>0.3</v>
      </c>
      <c r="J2083" s="223">
        <v>0.3</v>
      </c>
      <c r="K2083" s="223">
        <v>0.3</v>
      </c>
    </row>
    <row r="2084" ht="47.25" spans="1:11">
      <c r="A2084" s="57">
        <v>80</v>
      </c>
      <c r="B2084" s="57" t="s">
        <v>885</v>
      </c>
      <c r="C2084" s="258" t="s">
        <v>6364</v>
      </c>
      <c r="D2084" s="40" t="s">
        <v>6365</v>
      </c>
      <c r="E2084" s="40" t="s">
        <v>6366</v>
      </c>
      <c r="F2084" s="40" t="s">
        <v>6367</v>
      </c>
      <c r="G2084" s="62" t="s">
        <v>20</v>
      </c>
      <c r="H2084" s="39"/>
      <c r="I2084" s="222">
        <v>2771.6</v>
      </c>
      <c r="J2084" s="195">
        <v>2494.8</v>
      </c>
      <c r="K2084" s="195">
        <v>2217.6</v>
      </c>
    </row>
    <row r="2085" ht="15.75" spans="1:11">
      <c r="A2085" s="57"/>
      <c r="B2085" s="57" t="s">
        <v>885</v>
      </c>
      <c r="C2085" s="258" t="s">
        <v>6368</v>
      </c>
      <c r="D2085" s="40" t="s">
        <v>6369</v>
      </c>
      <c r="E2085" s="39"/>
      <c r="F2085" s="39"/>
      <c r="G2085" s="62" t="s">
        <v>20</v>
      </c>
      <c r="H2085" s="39"/>
      <c r="I2085" s="223">
        <v>0.3</v>
      </c>
      <c r="J2085" s="223">
        <v>0.3</v>
      </c>
      <c r="K2085" s="223">
        <v>0.3</v>
      </c>
    </row>
    <row r="2086" ht="31.5" spans="1:11">
      <c r="A2086" s="57"/>
      <c r="B2086" s="57" t="s">
        <v>885</v>
      </c>
      <c r="C2086" s="258" t="s">
        <v>6370</v>
      </c>
      <c r="D2086" s="40" t="s">
        <v>6371</v>
      </c>
      <c r="E2086" s="39"/>
      <c r="F2086" s="39"/>
      <c r="G2086" s="62" t="s">
        <v>20</v>
      </c>
      <c r="H2086" s="39"/>
      <c r="I2086" s="222">
        <v>2771.6</v>
      </c>
      <c r="J2086" s="195">
        <v>2494.8</v>
      </c>
      <c r="K2086" s="195">
        <v>2217.6</v>
      </c>
    </row>
    <row r="2087" ht="63" spans="1:11">
      <c r="A2087" s="57">
        <v>81</v>
      </c>
      <c r="B2087" s="57" t="s">
        <v>885</v>
      </c>
      <c r="C2087" s="258" t="s">
        <v>6372</v>
      </c>
      <c r="D2087" s="40" t="s">
        <v>6373</v>
      </c>
      <c r="E2087" s="40" t="s">
        <v>6374</v>
      </c>
      <c r="F2087" s="40" t="s">
        <v>6375</v>
      </c>
      <c r="G2087" s="62" t="s">
        <v>20</v>
      </c>
      <c r="H2087" s="40" t="s">
        <v>6376</v>
      </c>
      <c r="I2087" s="222">
        <v>2077.88</v>
      </c>
      <c r="J2087" s="195">
        <v>1870.2</v>
      </c>
      <c r="K2087" s="195">
        <v>1662.4</v>
      </c>
    </row>
    <row r="2088" ht="31.5" spans="1:11">
      <c r="A2088" s="57"/>
      <c r="B2088" s="57" t="s">
        <v>885</v>
      </c>
      <c r="C2088" s="258" t="s">
        <v>6377</v>
      </c>
      <c r="D2088" s="40" t="s">
        <v>6378</v>
      </c>
      <c r="E2088" s="39"/>
      <c r="F2088" s="39"/>
      <c r="G2088" s="62" t="s">
        <v>20</v>
      </c>
      <c r="H2088" s="39"/>
      <c r="I2088" s="223">
        <v>0.3</v>
      </c>
      <c r="J2088" s="223">
        <v>0.3</v>
      </c>
      <c r="K2088" s="223">
        <v>0.3</v>
      </c>
    </row>
    <row r="2089" ht="47.25" spans="1:11">
      <c r="A2089" s="57">
        <v>82</v>
      </c>
      <c r="B2089" s="57" t="s">
        <v>885</v>
      </c>
      <c r="C2089" s="258" t="s">
        <v>6379</v>
      </c>
      <c r="D2089" s="40" t="s">
        <v>6380</v>
      </c>
      <c r="E2089" s="40" t="s">
        <v>6381</v>
      </c>
      <c r="F2089" s="40" t="s">
        <v>6382</v>
      </c>
      <c r="G2089" s="62" t="s">
        <v>20</v>
      </c>
      <c r="H2089" s="39"/>
      <c r="I2089" s="222">
        <v>1385.8</v>
      </c>
      <c r="J2089" s="195">
        <v>1247.4</v>
      </c>
      <c r="K2089" s="195">
        <v>1108.8</v>
      </c>
    </row>
    <row r="2090" ht="31.5" spans="1:11">
      <c r="A2090" s="57"/>
      <c r="B2090" s="57" t="s">
        <v>885</v>
      </c>
      <c r="C2090" s="258" t="s">
        <v>6383</v>
      </c>
      <c r="D2090" s="40" t="s">
        <v>6384</v>
      </c>
      <c r="E2090" s="39"/>
      <c r="F2090" s="39"/>
      <c r="G2090" s="62" t="s">
        <v>20</v>
      </c>
      <c r="H2090" s="39"/>
      <c r="I2090" s="223">
        <v>0.3</v>
      </c>
      <c r="J2090" s="223">
        <v>0.3</v>
      </c>
      <c r="K2090" s="223">
        <v>0.3</v>
      </c>
    </row>
    <row r="2091" ht="31.5" spans="1:11">
      <c r="A2091" s="57">
        <v>83</v>
      </c>
      <c r="B2091" s="57" t="s">
        <v>885</v>
      </c>
      <c r="C2091" s="258" t="s">
        <v>6385</v>
      </c>
      <c r="D2091" s="40" t="s">
        <v>6386</v>
      </c>
      <c r="E2091" s="40" t="s">
        <v>6387</v>
      </c>
      <c r="F2091" s="40" t="s">
        <v>6388</v>
      </c>
      <c r="G2091" s="62" t="s">
        <v>20</v>
      </c>
      <c r="H2091" s="39"/>
      <c r="I2091" s="222">
        <v>415.74</v>
      </c>
      <c r="J2091" s="195">
        <v>374.4</v>
      </c>
      <c r="K2091" s="195">
        <v>332.8</v>
      </c>
    </row>
    <row r="2092" ht="31.5" spans="1:11">
      <c r="A2092" s="57"/>
      <c r="B2092" s="57" t="s">
        <v>885</v>
      </c>
      <c r="C2092" s="258" t="s">
        <v>6389</v>
      </c>
      <c r="D2092" s="40" t="s">
        <v>6390</v>
      </c>
      <c r="E2092" s="39"/>
      <c r="F2092" s="39"/>
      <c r="G2092" s="62" t="s">
        <v>20</v>
      </c>
      <c r="H2092" s="39"/>
      <c r="I2092" s="223">
        <v>0.3</v>
      </c>
      <c r="J2092" s="223">
        <v>0.3</v>
      </c>
      <c r="K2092" s="223">
        <v>0.3</v>
      </c>
    </row>
    <row r="2093" ht="31.5" spans="1:11">
      <c r="A2093" s="57">
        <v>84</v>
      </c>
      <c r="B2093" s="57" t="s">
        <v>210</v>
      </c>
      <c r="C2093" s="258" t="s">
        <v>6391</v>
      </c>
      <c r="D2093" s="40" t="s">
        <v>6392</v>
      </c>
      <c r="E2093" s="40" t="s">
        <v>6393</v>
      </c>
      <c r="F2093" s="40" t="s">
        <v>6394</v>
      </c>
      <c r="G2093" s="62" t="s">
        <v>20</v>
      </c>
      <c r="H2093" s="39"/>
      <c r="I2093" s="222">
        <v>80</v>
      </c>
      <c r="J2093" s="195">
        <v>72</v>
      </c>
      <c r="K2093" s="195">
        <v>64</v>
      </c>
    </row>
    <row r="2094" ht="31.5" spans="1:11">
      <c r="A2094" s="57">
        <v>85</v>
      </c>
      <c r="B2094" s="57" t="s">
        <v>885</v>
      </c>
      <c r="C2094" s="258" t="s">
        <v>6395</v>
      </c>
      <c r="D2094" s="40" t="s">
        <v>6396</v>
      </c>
      <c r="E2094" s="40" t="s">
        <v>6397</v>
      </c>
      <c r="F2094" s="40" t="s">
        <v>6398</v>
      </c>
      <c r="G2094" s="62" t="s">
        <v>20</v>
      </c>
      <c r="H2094" s="39"/>
      <c r="I2094" s="222">
        <v>91.02</v>
      </c>
      <c r="J2094" s="195">
        <v>81.9</v>
      </c>
      <c r="K2094" s="195">
        <v>72.8</v>
      </c>
    </row>
    <row r="2095" ht="15.75" spans="1:11">
      <c r="A2095" s="57"/>
      <c r="B2095" s="57" t="s">
        <v>885</v>
      </c>
      <c r="C2095" s="258" t="s">
        <v>6399</v>
      </c>
      <c r="D2095" s="40" t="s">
        <v>6400</v>
      </c>
      <c r="E2095" s="39"/>
      <c r="F2095" s="39"/>
      <c r="G2095" s="62" t="s">
        <v>20</v>
      </c>
      <c r="H2095" s="39"/>
      <c r="I2095" s="223">
        <v>0.3</v>
      </c>
      <c r="J2095" s="223">
        <v>0.3</v>
      </c>
      <c r="K2095" s="223">
        <v>0.3</v>
      </c>
    </row>
    <row r="2096" ht="31.5" spans="1:11">
      <c r="A2096" s="57">
        <v>86</v>
      </c>
      <c r="B2096" s="57" t="s">
        <v>885</v>
      </c>
      <c r="C2096" s="258" t="s">
        <v>6401</v>
      </c>
      <c r="D2096" s="40" t="s">
        <v>6402</v>
      </c>
      <c r="E2096" s="40" t="s">
        <v>6403</v>
      </c>
      <c r="F2096" s="40" t="s">
        <v>6404</v>
      </c>
      <c r="G2096" s="62" t="s">
        <v>20</v>
      </c>
      <c r="H2096" s="39"/>
      <c r="I2096" s="222">
        <v>307.5</v>
      </c>
      <c r="J2096" s="195">
        <v>277.2</v>
      </c>
      <c r="K2096" s="195">
        <v>246.4</v>
      </c>
    </row>
    <row r="2097" ht="15.75" spans="1:11">
      <c r="A2097" s="57"/>
      <c r="B2097" s="57" t="s">
        <v>885</v>
      </c>
      <c r="C2097" s="258" t="s">
        <v>6405</v>
      </c>
      <c r="D2097" s="40" t="s">
        <v>6406</v>
      </c>
      <c r="E2097" s="39"/>
      <c r="F2097" s="39"/>
      <c r="G2097" s="62" t="s">
        <v>20</v>
      </c>
      <c r="H2097" s="39"/>
      <c r="I2097" s="223">
        <v>0.3</v>
      </c>
      <c r="J2097" s="223">
        <v>0.3</v>
      </c>
      <c r="K2097" s="223">
        <v>0.3</v>
      </c>
    </row>
    <row r="2098" ht="31.5" spans="1:11">
      <c r="A2098" s="57">
        <v>87</v>
      </c>
      <c r="B2098" s="57" t="s">
        <v>885</v>
      </c>
      <c r="C2098" s="258" t="s">
        <v>6407</v>
      </c>
      <c r="D2098" s="40" t="s">
        <v>6408</v>
      </c>
      <c r="E2098" s="40" t="s">
        <v>6409</v>
      </c>
      <c r="F2098" s="40" t="s">
        <v>3864</v>
      </c>
      <c r="G2098" s="62" t="s">
        <v>20</v>
      </c>
      <c r="H2098" s="39"/>
      <c r="I2098" s="222">
        <v>3106</v>
      </c>
      <c r="J2098" s="195">
        <v>2795.4</v>
      </c>
      <c r="K2098" s="195">
        <v>2484.8</v>
      </c>
    </row>
    <row r="2099" ht="31.5" spans="1:11">
      <c r="A2099" s="57"/>
      <c r="B2099" s="57" t="s">
        <v>885</v>
      </c>
      <c r="C2099" s="258" t="s">
        <v>6410</v>
      </c>
      <c r="D2099" s="40" t="s">
        <v>6411</v>
      </c>
      <c r="E2099" s="39"/>
      <c r="F2099" s="39"/>
      <c r="G2099" s="62" t="s">
        <v>20</v>
      </c>
      <c r="H2099" s="39"/>
      <c r="I2099" s="195">
        <v>1209</v>
      </c>
      <c r="J2099" s="195">
        <v>1088.1</v>
      </c>
      <c r="K2099" s="195">
        <v>967.2</v>
      </c>
    </row>
    <row r="2100" ht="31.5" spans="1:11">
      <c r="A2100" s="57"/>
      <c r="B2100" s="57" t="s">
        <v>885</v>
      </c>
      <c r="C2100" s="258" t="s">
        <v>6412</v>
      </c>
      <c r="D2100" s="40" t="s">
        <v>6413</v>
      </c>
      <c r="E2100" s="226"/>
      <c r="F2100" s="226"/>
      <c r="G2100" s="62" t="s">
        <v>20</v>
      </c>
      <c r="H2100" s="226"/>
      <c r="I2100" s="223">
        <v>0.3</v>
      </c>
      <c r="J2100" s="223">
        <v>0.3</v>
      </c>
      <c r="K2100" s="223">
        <v>0.3</v>
      </c>
    </row>
    <row r="2101" ht="22.5" spans="1:12">
      <c r="A2101" s="96" t="s">
        <v>6414</v>
      </c>
      <c r="B2101" s="97"/>
      <c r="C2101" s="97"/>
      <c r="D2101" s="97"/>
      <c r="E2101" s="97"/>
      <c r="F2101" s="97"/>
      <c r="G2101" s="97"/>
      <c r="H2101" s="97"/>
      <c r="I2101" s="97"/>
      <c r="J2101" s="97"/>
      <c r="K2101" s="97"/>
      <c r="L2101" s="229"/>
    </row>
    <row r="2102" ht="351" customHeight="true" spans="1:11">
      <c r="A2102" s="47" t="s">
        <v>6415</v>
      </c>
      <c r="B2102" s="158"/>
      <c r="C2102" s="158"/>
      <c r="D2102" s="158"/>
      <c r="E2102" s="158"/>
      <c r="F2102" s="158"/>
      <c r="G2102" s="158"/>
      <c r="H2102" s="158"/>
      <c r="I2102" s="49"/>
      <c r="J2102" s="49"/>
      <c r="K2102" s="49"/>
    </row>
    <row r="2103" ht="71.25" spans="1:11">
      <c r="A2103" s="74">
        <v>1</v>
      </c>
      <c r="B2103" s="74" t="s">
        <v>210</v>
      </c>
      <c r="C2103" s="271" t="s">
        <v>6416</v>
      </c>
      <c r="D2103" s="225" t="s">
        <v>6417</v>
      </c>
      <c r="E2103" s="225" t="s">
        <v>6418</v>
      </c>
      <c r="F2103" s="225" t="s">
        <v>6419</v>
      </c>
      <c r="G2103" s="227" t="s">
        <v>20</v>
      </c>
      <c r="H2103" s="225" t="s">
        <v>6420</v>
      </c>
      <c r="I2103" s="49">
        <v>390</v>
      </c>
      <c r="J2103" s="49">
        <v>351</v>
      </c>
      <c r="K2103" s="49">
        <v>312</v>
      </c>
    </row>
    <row r="2104" ht="71.25" spans="1:11">
      <c r="A2104" s="74">
        <v>2</v>
      </c>
      <c r="B2104" s="74" t="s">
        <v>210</v>
      </c>
      <c r="C2104" s="271" t="s">
        <v>6421</v>
      </c>
      <c r="D2104" s="225" t="s">
        <v>6422</v>
      </c>
      <c r="E2104" s="225" t="s">
        <v>6423</v>
      </c>
      <c r="F2104" s="225" t="s">
        <v>6424</v>
      </c>
      <c r="G2104" s="227" t="s">
        <v>20</v>
      </c>
      <c r="H2104" s="225" t="s">
        <v>6420</v>
      </c>
      <c r="I2104" s="49">
        <v>336</v>
      </c>
      <c r="J2104" s="49">
        <v>302.4</v>
      </c>
      <c r="K2104" s="49">
        <v>268.8</v>
      </c>
    </row>
    <row r="2105" ht="71.25" spans="1:11">
      <c r="A2105" s="74">
        <v>3</v>
      </c>
      <c r="B2105" s="74" t="s">
        <v>210</v>
      </c>
      <c r="C2105" s="271" t="s">
        <v>6425</v>
      </c>
      <c r="D2105" s="158" t="s">
        <v>6426</v>
      </c>
      <c r="E2105" s="225" t="s">
        <v>6427</v>
      </c>
      <c r="F2105" s="225" t="s">
        <v>6428</v>
      </c>
      <c r="G2105" s="227" t="s">
        <v>20</v>
      </c>
      <c r="H2105" s="225" t="s">
        <v>6420</v>
      </c>
      <c r="I2105" s="49">
        <v>503</v>
      </c>
      <c r="J2105" s="49">
        <v>452.7</v>
      </c>
      <c r="K2105" s="49">
        <v>402.4</v>
      </c>
    </row>
    <row r="2106" ht="42.75" spans="1:11">
      <c r="A2106" s="74">
        <v>4</v>
      </c>
      <c r="B2106" s="74" t="s">
        <v>210</v>
      </c>
      <c r="C2106" s="271" t="s">
        <v>6429</v>
      </c>
      <c r="D2106" s="225" t="s">
        <v>6430</v>
      </c>
      <c r="E2106" s="225" t="s">
        <v>6431</v>
      </c>
      <c r="F2106" s="225" t="s">
        <v>6432</v>
      </c>
      <c r="G2106" s="227" t="s">
        <v>20</v>
      </c>
      <c r="H2106" s="225"/>
      <c r="I2106" s="49">
        <v>377</v>
      </c>
      <c r="J2106" s="49">
        <v>339.3</v>
      </c>
      <c r="K2106" s="49">
        <v>301.6</v>
      </c>
    </row>
    <row r="2107" ht="71.25" spans="1:11">
      <c r="A2107" s="74">
        <v>5</v>
      </c>
      <c r="B2107" s="74" t="s">
        <v>210</v>
      </c>
      <c r="C2107" s="271" t="s">
        <v>6433</v>
      </c>
      <c r="D2107" s="225" t="s">
        <v>6434</v>
      </c>
      <c r="E2107" s="225" t="s">
        <v>6435</v>
      </c>
      <c r="F2107" s="225" t="s">
        <v>6436</v>
      </c>
      <c r="G2107" s="227" t="s">
        <v>20</v>
      </c>
      <c r="H2107" s="225" t="s">
        <v>6420</v>
      </c>
      <c r="I2107" s="49">
        <v>582</v>
      </c>
      <c r="J2107" s="49">
        <v>523.8</v>
      </c>
      <c r="K2107" s="49">
        <v>465.6</v>
      </c>
    </row>
    <row r="2108" ht="28.5" spans="1:11">
      <c r="A2108" s="74">
        <v>6</v>
      </c>
      <c r="B2108" s="74" t="s">
        <v>210</v>
      </c>
      <c r="C2108" s="271" t="s">
        <v>6437</v>
      </c>
      <c r="D2108" s="225" t="s">
        <v>6438</v>
      </c>
      <c r="E2108" s="225" t="s">
        <v>6439</v>
      </c>
      <c r="F2108" s="225" t="s">
        <v>6440</v>
      </c>
      <c r="G2108" s="227" t="s">
        <v>20</v>
      </c>
      <c r="H2108" s="225"/>
      <c r="I2108" s="49">
        <v>1680</v>
      </c>
      <c r="J2108" s="49">
        <v>1512</v>
      </c>
      <c r="K2108" s="49">
        <v>1344</v>
      </c>
    </row>
    <row r="2109" ht="28.5" spans="1:11">
      <c r="A2109" s="74"/>
      <c r="B2109" s="74" t="s">
        <v>210</v>
      </c>
      <c r="C2109" s="271" t="s">
        <v>6441</v>
      </c>
      <c r="D2109" s="225" t="s">
        <v>6442</v>
      </c>
      <c r="E2109" s="225"/>
      <c r="F2109" s="225"/>
      <c r="G2109" s="227" t="s">
        <v>20</v>
      </c>
      <c r="H2109" s="225"/>
      <c r="I2109" s="49">
        <v>336</v>
      </c>
      <c r="J2109" s="49">
        <v>302.4</v>
      </c>
      <c r="K2109" s="49">
        <v>268.8</v>
      </c>
    </row>
    <row r="2110" ht="42.75" spans="1:11">
      <c r="A2110" s="74">
        <v>7</v>
      </c>
      <c r="B2110" s="74" t="s">
        <v>210</v>
      </c>
      <c r="C2110" s="271" t="s">
        <v>6443</v>
      </c>
      <c r="D2110" s="225" t="s">
        <v>6444</v>
      </c>
      <c r="E2110" s="225" t="s">
        <v>6445</v>
      </c>
      <c r="F2110" s="225" t="s">
        <v>6446</v>
      </c>
      <c r="G2110" s="227" t="s">
        <v>20</v>
      </c>
      <c r="H2110" s="225"/>
      <c r="I2110" s="49">
        <v>1500</v>
      </c>
      <c r="J2110" s="49">
        <v>1350</v>
      </c>
      <c r="K2110" s="49">
        <v>1200</v>
      </c>
    </row>
    <row r="2111" ht="42.75" spans="1:11">
      <c r="A2111" s="74">
        <v>8</v>
      </c>
      <c r="B2111" s="74" t="s">
        <v>210</v>
      </c>
      <c r="C2111" s="271" t="s">
        <v>6447</v>
      </c>
      <c r="D2111" s="225" t="s">
        <v>6448</v>
      </c>
      <c r="E2111" s="225" t="s">
        <v>6449</v>
      </c>
      <c r="F2111" s="225" t="s">
        <v>6450</v>
      </c>
      <c r="G2111" s="227" t="s">
        <v>345</v>
      </c>
      <c r="H2111" s="228"/>
      <c r="I2111" s="49">
        <v>108</v>
      </c>
      <c r="J2111" s="49">
        <v>97.2</v>
      </c>
      <c r="K2111" s="49">
        <v>86.4</v>
      </c>
    </row>
    <row r="2112" ht="28.5" spans="1:11">
      <c r="A2112" s="74"/>
      <c r="B2112" s="74" t="s">
        <v>210</v>
      </c>
      <c r="C2112" s="271" t="s">
        <v>6451</v>
      </c>
      <c r="D2112" s="225" t="s">
        <v>6452</v>
      </c>
      <c r="E2112" s="225"/>
      <c r="F2112" s="225"/>
      <c r="G2112" s="227" t="s">
        <v>345</v>
      </c>
      <c r="H2112" s="228"/>
      <c r="I2112" s="49">
        <v>31</v>
      </c>
      <c r="J2112" s="49">
        <v>27.9</v>
      </c>
      <c r="K2112" s="49">
        <v>24.8</v>
      </c>
    </row>
    <row r="2113" ht="28.5" spans="1:11">
      <c r="A2113" s="74">
        <v>9</v>
      </c>
      <c r="B2113" s="74" t="s">
        <v>210</v>
      </c>
      <c r="C2113" s="271" t="s">
        <v>6453</v>
      </c>
      <c r="D2113" s="225" t="s">
        <v>6454</v>
      </c>
      <c r="E2113" s="225" t="s">
        <v>6455</v>
      </c>
      <c r="F2113" s="225" t="s">
        <v>6456</v>
      </c>
      <c r="G2113" s="227" t="s">
        <v>20</v>
      </c>
      <c r="H2113" s="225"/>
      <c r="I2113" s="49">
        <v>45</v>
      </c>
      <c r="J2113" s="49">
        <v>40.5</v>
      </c>
      <c r="K2113" s="49">
        <v>36</v>
      </c>
    </row>
    <row r="2114" ht="28.5" spans="1:11">
      <c r="A2114" s="74">
        <v>10</v>
      </c>
      <c r="B2114" s="74" t="s">
        <v>210</v>
      </c>
      <c r="C2114" s="271" t="s">
        <v>6457</v>
      </c>
      <c r="D2114" s="225" t="s">
        <v>6458</v>
      </c>
      <c r="E2114" s="225" t="s">
        <v>6459</v>
      </c>
      <c r="F2114" s="225" t="s">
        <v>6460</v>
      </c>
      <c r="G2114" s="227" t="s">
        <v>345</v>
      </c>
      <c r="H2114" s="225"/>
      <c r="I2114" s="227">
        <v>16</v>
      </c>
      <c r="J2114" s="49">
        <v>14.4</v>
      </c>
      <c r="K2114" s="49">
        <v>12.8</v>
      </c>
    </row>
    <row r="2115" ht="42.75" spans="1:11">
      <c r="A2115" s="74">
        <v>11</v>
      </c>
      <c r="B2115" s="74" t="s">
        <v>210</v>
      </c>
      <c r="C2115" s="271" t="s">
        <v>6461</v>
      </c>
      <c r="D2115" s="225" t="s">
        <v>6462</v>
      </c>
      <c r="E2115" s="225" t="s">
        <v>6463</v>
      </c>
      <c r="F2115" s="225" t="s">
        <v>6464</v>
      </c>
      <c r="G2115" s="227" t="s">
        <v>345</v>
      </c>
      <c r="H2115" s="225" t="s">
        <v>6465</v>
      </c>
      <c r="I2115" s="74">
        <v>38</v>
      </c>
      <c r="J2115" s="49">
        <v>34.2</v>
      </c>
      <c r="K2115" s="49">
        <v>30.4</v>
      </c>
    </row>
    <row r="2116" ht="85.5" spans="1:11">
      <c r="A2116" s="74">
        <v>12</v>
      </c>
      <c r="B2116" s="74" t="s">
        <v>210</v>
      </c>
      <c r="C2116" s="271" t="s">
        <v>6466</v>
      </c>
      <c r="D2116" s="225" t="s">
        <v>6467</v>
      </c>
      <c r="E2116" s="225" t="s">
        <v>6468</v>
      </c>
      <c r="F2116" s="225" t="s">
        <v>6469</v>
      </c>
      <c r="G2116" s="227" t="s">
        <v>3631</v>
      </c>
      <c r="H2116" s="225" t="s">
        <v>6470</v>
      </c>
      <c r="I2116" s="49">
        <v>200</v>
      </c>
      <c r="J2116" s="49">
        <v>180</v>
      </c>
      <c r="K2116" s="49">
        <v>160</v>
      </c>
    </row>
    <row r="2117" ht="28.5" spans="1:11">
      <c r="A2117" s="74">
        <v>13</v>
      </c>
      <c r="B2117" s="74" t="s">
        <v>210</v>
      </c>
      <c r="C2117" s="271" t="s">
        <v>6471</v>
      </c>
      <c r="D2117" s="225" t="s">
        <v>6472</v>
      </c>
      <c r="E2117" s="225" t="s">
        <v>6473</v>
      </c>
      <c r="F2117" s="225" t="s">
        <v>6474</v>
      </c>
      <c r="G2117" s="227" t="s">
        <v>20</v>
      </c>
      <c r="H2117" s="225"/>
      <c r="I2117" s="49">
        <v>128</v>
      </c>
      <c r="J2117" s="49">
        <v>115.2</v>
      </c>
      <c r="K2117" s="49">
        <v>102.4</v>
      </c>
    </row>
    <row r="2118" ht="28.5" spans="1:11">
      <c r="A2118" s="74">
        <v>14</v>
      </c>
      <c r="B2118" s="74" t="s">
        <v>210</v>
      </c>
      <c r="C2118" s="271" t="s">
        <v>6475</v>
      </c>
      <c r="D2118" s="225" t="s">
        <v>6476</v>
      </c>
      <c r="E2118" s="225" t="s">
        <v>6477</v>
      </c>
      <c r="F2118" s="225" t="s">
        <v>6478</v>
      </c>
      <c r="G2118" s="227" t="s">
        <v>20</v>
      </c>
      <c r="H2118" s="225"/>
      <c r="I2118" s="74">
        <v>62</v>
      </c>
      <c r="J2118" s="49">
        <v>55.8</v>
      </c>
      <c r="K2118" s="49">
        <v>49.6</v>
      </c>
    </row>
    <row r="2119" ht="28.5" spans="1:11">
      <c r="A2119" s="74">
        <v>15</v>
      </c>
      <c r="B2119" s="74" t="s">
        <v>210</v>
      </c>
      <c r="C2119" s="271" t="s">
        <v>6479</v>
      </c>
      <c r="D2119" s="225" t="s">
        <v>6480</v>
      </c>
      <c r="E2119" s="225" t="s">
        <v>6481</v>
      </c>
      <c r="F2119" s="225" t="s">
        <v>6482</v>
      </c>
      <c r="G2119" s="227" t="s">
        <v>20</v>
      </c>
      <c r="H2119" s="225"/>
      <c r="I2119" s="49">
        <v>58</v>
      </c>
      <c r="J2119" s="49">
        <v>52.2</v>
      </c>
      <c r="K2119" s="49">
        <v>46.4</v>
      </c>
    </row>
    <row r="2120" ht="28.5" spans="1:11">
      <c r="A2120" s="74">
        <v>16</v>
      </c>
      <c r="B2120" s="74" t="s">
        <v>885</v>
      </c>
      <c r="C2120" s="271" t="s">
        <v>6483</v>
      </c>
      <c r="D2120" s="225" t="s">
        <v>6484</v>
      </c>
      <c r="E2120" s="225" t="s">
        <v>6485</v>
      </c>
      <c r="F2120" s="225" t="s">
        <v>6486</v>
      </c>
      <c r="G2120" s="227" t="s">
        <v>20</v>
      </c>
      <c r="H2120" s="47"/>
      <c r="I2120" s="74">
        <v>516</v>
      </c>
      <c r="J2120" s="49">
        <v>464.4</v>
      </c>
      <c r="K2120" s="49">
        <v>412.8</v>
      </c>
    </row>
    <row r="2121" spans="1:11">
      <c r="A2121" s="74"/>
      <c r="B2121" s="74" t="s">
        <v>885</v>
      </c>
      <c r="C2121" s="271" t="s">
        <v>6487</v>
      </c>
      <c r="D2121" s="225" t="s">
        <v>6488</v>
      </c>
      <c r="E2121" s="225"/>
      <c r="F2121" s="225"/>
      <c r="G2121" s="227" t="s">
        <v>20</v>
      </c>
      <c r="H2121" s="47"/>
      <c r="I2121" s="230">
        <v>0.3</v>
      </c>
      <c r="J2121" s="170">
        <v>0.3</v>
      </c>
      <c r="K2121" s="170">
        <v>0.3</v>
      </c>
    </row>
    <row r="2122" ht="57" spans="1:11">
      <c r="A2122" s="74">
        <v>17</v>
      </c>
      <c r="B2122" s="74" t="s">
        <v>885</v>
      </c>
      <c r="C2122" s="271" t="s">
        <v>6489</v>
      </c>
      <c r="D2122" s="225" t="s">
        <v>6490</v>
      </c>
      <c r="E2122" s="225" t="s">
        <v>6491</v>
      </c>
      <c r="F2122" s="225" t="s">
        <v>6492</v>
      </c>
      <c r="G2122" s="227" t="s">
        <v>20</v>
      </c>
      <c r="H2122" s="225" t="s">
        <v>6493</v>
      </c>
      <c r="I2122" s="49">
        <v>774</v>
      </c>
      <c r="J2122" s="49">
        <v>696.6</v>
      </c>
      <c r="K2122" s="49">
        <v>619.2</v>
      </c>
    </row>
    <row r="2123" spans="1:11">
      <c r="A2123" s="74"/>
      <c r="B2123" s="74" t="s">
        <v>885</v>
      </c>
      <c r="C2123" s="271" t="s">
        <v>6494</v>
      </c>
      <c r="D2123" s="225" t="s">
        <v>6495</v>
      </c>
      <c r="E2123" s="225"/>
      <c r="F2123" s="225"/>
      <c r="G2123" s="227" t="s">
        <v>20</v>
      </c>
      <c r="H2123" s="225"/>
      <c r="I2123" s="230">
        <v>0.3</v>
      </c>
      <c r="J2123" s="170">
        <v>0.3</v>
      </c>
      <c r="K2123" s="170">
        <v>0.3</v>
      </c>
    </row>
    <row r="2124" ht="28.5" spans="1:11">
      <c r="A2124" s="74">
        <v>18</v>
      </c>
      <c r="B2124" s="74" t="s">
        <v>210</v>
      </c>
      <c r="C2124" s="271" t="s">
        <v>6496</v>
      </c>
      <c r="D2124" s="225" t="s">
        <v>6497</v>
      </c>
      <c r="E2124" s="225" t="s">
        <v>6498</v>
      </c>
      <c r="F2124" s="225" t="s">
        <v>6499</v>
      </c>
      <c r="G2124" s="227" t="s">
        <v>20</v>
      </c>
      <c r="H2124" s="225" t="s">
        <v>6500</v>
      </c>
      <c r="I2124" s="227">
        <v>300</v>
      </c>
      <c r="J2124" s="49">
        <v>270</v>
      </c>
      <c r="K2124" s="49">
        <v>240</v>
      </c>
    </row>
    <row r="2125" ht="42.75" spans="1:11">
      <c r="A2125" s="74">
        <v>19</v>
      </c>
      <c r="B2125" s="74" t="s">
        <v>885</v>
      </c>
      <c r="C2125" s="271" t="s">
        <v>6501</v>
      </c>
      <c r="D2125" s="225" t="s">
        <v>6502</v>
      </c>
      <c r="E2125" s="225" t="s">
        <v>6503</v>
      </c>
      <c r="F2125" s="225" t="s">
        <v>6504</v>
      </c>
      <c r="G2125" s="227" t="s">
        <v>20</v>
      </c>
      <c r="H2125" s="225" t="s">
        <v>6505</v>
      </c>
      <c r="I2125" s="227">
        <v>520</v>
      </c>
      <c r="J2125" s="49">
        <v>468</v>
      </c>
      <c r="K2125" s="49">
        <v>416</v>
      </c>
    </row>
    <row r="2126" ht="28.5" spans="1:11">
      <c r="A2126" s="74"/>
      <c r="B2126" s="74" t="s">
        <v>885</v>
      </c>
      <c r="C2126" s="271" t="s">
        <v>6506</v>
      </c>
      <c r="D2126" s="225" t="s">
        <v>6507</v>
      </c>
      <c r="E2126" s="225"/>
      <c r="F2126" s="225"/>
      <c r="G2126" s="227" t="s">
        <v>20</v>
      </c>
      <c r="H2126" s="225"/>
      <c r="I2126" s="230">
        <v>0.3</v>
      </c>
      <c r="J2126" s="170">
        <v>0.3</v>
      </c>
      <c r="K2126" s="170">
        <v>0.3</v>
      </c>
    </row>
    <row r="2127" ht="28.5" spans="1:11">
      <c r="A2127" s="74">
        <v>20</v>
      </c>
      <c r="B2127" s="74" t="s">
        <v>210</v>
      </c>
      <c r="C2127" s="271" t="s">
        <v>6508</v>
      </c>
      <c r="D2127" s="225" t="s">
        <v>6509</v>
      </c>
      <c r="E2127" s="225" t="s">
        <v>6510</v>
      </c>
      <c r="F2127" s="225" t="s">
        <v>6511</v>
      </c>
      <c r="G2127" s="227" t="s">
        <v>20</v>
      </c>
      <c r="H2127" s="225"/>
      <c r="I2127" s="227">
        <v>258</v>
      </c>
      <c r="J2127" s="49">
        <v>232.2</v>
      </c>
      <c r="K2127" s="49">
        <v>206.4</v>
      </c>
    </row>
    <row r="2128" ht="28.5" spans="1:11">
      <c r="A2128" s="74">
        <v>21</v>
      </c>
      <c r="B2128" s="74" t="s">
        <v>210</v>
      </c>
      <c r="C2128" s="271" t="s">
        <v>6512</v>
      </c>
      <c r="D2128" s="225" t="s">
        <v>6513</v>
      </c>
      <c r="E2128" s="225" t="s">
        <v>6514</v>
      </c>
      <c r="F2128" s="225" t="s">
        <v>6515</v>
      </c>
      <c r="G2128" s="227" t="s">
        <v>20</v>
      </c>
      <c r="H2128" s="225" t="s">
        <v>6516</v>
      </c>
      <c r="I2128" s="49">
        <v>362</v>
      </c>
      <c r="J2128" s="49">
        <v>325.8</v>
      </c>
      <c r="K2128" s="49">
        <v>289.6</v>
      </c>
    </row>
    <row r="2129" ht="27" spans="1:11">
      <c r="A2129" s="181" t="s">
        <v>6517</v>
      </c>
      <c r="B2129" s="181"/>
      <c r="C2129" s="181"/>
      <c r="D2129" s="181"/>
      <c r="E2129" s="181"/>
      <c r="F2129" s="181"/>
      <c r="G2129" s="181"/>
      <c r="H2129" s="181"/>
      <c r="I2129" s="181"/>
      <c r="J2129" s="220"/>
      <c r="K2129" s="220"/>
    </row>
    <row r="2130" ht="275" customHeight="true" spans="1:11">
      <c r="A2130" s="173" t="s">
        <v>6518</v>
      </c>
      <c r="B2130" s="173"/>
      <c r="C2130" s="173"/>
      <c r="D2130" s="173"/>
      <c r="E2130" s="173"/>
      <c r="F2130" s="173"/>
      <c r="G2130" s="173"/>
      <c r="H2130" s="173"/>
      <c r="I2130" s="175"/>
      <c r="J2130" s="221"/>
      <c r="K2130" s="221"/>
    </row>
    <row r="2131" ht="44.25" spans="1:11">
      <c r="A2131" s="163" t="s">
        <v>4</v>
      </c>
      <c r="B2131" s="164" t="s">
        <v>5</v>
      </c>
      <c r="C2131" s="164" t="s">
        <v>272</v>
      </c>
      <c r="D2131" s="163" t="s">
        <v>7</v>
      </c>
      <c r="E2131" s="163" t="s">
        <v>8</v>
      </c>
      <c r="F2131" s="163" t="s">
        <v>9</v>
      </c>
      <c r="G2131" s="163" t="s">
        <v>10</v>
      </c>
      <c r="H2131" s="163" t="s">
        <v>11</v>
      </c>
      <c r="I2131" s="30" t="s">
        <v>4239</v>
      </c>
      <c r="J2131" s="211" t="s">
        <v>4240</v>
      </c>
      <c r="K2131" s="211" t="s">
        <v>4241</v>
      </c>
    </row>
    <row r="2132" ht="31.5" spans="1:11">
      <c r="A2132" s="57">
        <v>1</v>
      </c>
      <c r="B2132" s="57" t="s">
        <v>152</v>
      </c>
      <c r="C2132" s="56" t="s">
        <v>6519</v>
      </c>
      <c r="D2132" s="40" t="s">
        <v>6520</v>
      </c>
      <c r="E2132" s="40" t="s">
        <v>6521</v>
      </c>
      <c r="F2132" s="40" t="s">
        <v>6522</v>
      </c>
      <c r="G2132" s="73" t="s">
        <v>20</v>
      </c>
      <c r="H2132" s="58"/>
      <c r="I2132" s="77">
        <v>49.2</v>
      </c>
      <c r="J2132" s="192">
        <v>44.1</v>
      </c>
      <c r="K2132" s="192">
        <v>39.2</v>
      </c>
    </row>
    <row r="2133" ht="31.5" spans="1:11">
      <c r="A2133" s="57">
        <v>2</v>
      </c>
      <c r="B2133" s="57" t="s">
        <v>152</v>
      </c>
      <c r="C2133" s="56" t="s">
        <v>6523</v>
      </c>
      <c r="D2133" s="40" t="s">
        <v>6524</v>
      </c>
      <c r="E2133" s="40" t="s">
        <v>6525</v>
      </c>
      <c r="F2133" s="40" t="s">
        <v>6522</v>
      </c>
      <c r="G2133" s="73" t="s">
        <v>20</v>
      </c>
      <c r="H2133" s="92" t="s">
        <v>6526</v>
      </c>
      <c r="I2133" s="77">
        <v>140.22</v>
      </c>
      <c r="J2133" s="192">
        <v>126</v>
      </c>
      <c r="K2133" s="192">
        <v>112</v>
      </c>
    </row>
    <row r="2134" ht="31.5" spans="1:11">
      <c r="A2134" s="57"/>
      <c r="B2134" s="57" t="s">
        <v>152</v>
      </c>
      <c r="C2134" s="56" t="s">
        <v>6527</v>
      </c>
      <c r="D2134" s="40" t="s">
        <v>6528</v>
      </c>
      <c r="E2134" s="39"/>
      <c r="F2134" s="39"/>
      <c r="G2134" s="73" t="s">
        <v>20</v>
      </c>
      <c r="H2134" s="58"/>
      <c r="I2134" s="80">
        <v>0.3</v>
      </c>
      <c r="J2134" s="80">
        <v>0.3</v>
      </c>
      <c r="K2134" s="80">
        <v>0.3</v>
      </c>
    </row>
    <row r="2135" ht="31.5" spans="1:11">
      <c r="A2135" s="57"/>
      <c r="B2135" s="57" t="s">
        <v>152</v>
      </c>
      <c r="C2135" s="56" t="s">
        <v>6529</v>
      </c>
      <c r="D2135" s="92" t="s">
        <v>6530</v>
      </c>
      <c r="E2135" s="39"/>
      <c r="F2135" s="39"/>
      <c r="G2135" s="73" t="s">
        <v>20</v>
      </c>
      <c r="H2135" s="205"/>
      <c r="I2135" s="56">
        <v>98</v>
      </c>
      <c r="J2135" s="192">
        <v>88.2</v>
      </c>
      <c r="K2135" s="192">
        <v>78.4</v>
      </c>
    </row>
    <row r="2136" ht="31.5" spans="1:11">
      <c r="A2136" s="57">
        <v>3</v>
      </c>
      <c r="B2136" s="57" t="s">
        <v>152</v>
      </c>
      <c r="C2136" s="56" t="s">
        <v>6531</v>
      </c>
      <c r="D2136" s="40" t="s">
        <v>6532</v>
      </c>
      <c r="E2136" s="40" t="s">
        <v>6533</v>
      </c>
      <c r="F2136" s="40" t="s">
        <v>6522</v>
      </c>
      <c r="G2136" s="62" t="s">
        <v>20</v>
      </c>
      <c r="H2136" s="205"/>
      <c r="I2136" s="77">
        <v>171</v>
      </c>
      <c r="J2136" s="192">
        <v>153.9</v>
      </c>
      <c r="K2136" s="192">
        <v>136.8</v>
      </c>
    </row>
    <row r="2137" ht="31.5" spans="1:11">
      <c r="A2137" s="57">
        <v>4</v>
      </c>
      <c r="B2137" s="57" t="s">
        <v>152</v>
      </c>
      <c r="C2137" s="56" t="s">
        <v>6534</v>
      </c>
      <c r="D2137" s="40" t="s">
        <v>6535</v>
      </c>
      <c r="E2137" s="40" t="s">
        <v>6536</v>
      </c>
      <c r="F2137" s="40" t="s">
        <v>6522</v>
      </c>
      <c r="G2137" s="73" t="s">
        <v>20</v>
      </c>
      <c r="H2137" s="58"/>
      <c r="I2137" s="77">
        <v>55</v>
      </c>
      <c r="J2137" s="192">
        <v>49.5</v>
      </c>
      <c r="K2137" s="192">
        <v>44</v>
      </c>
    </row>
    <row r="2138" ht="31.5" spans="1:11">
      <c r="A2138" s="57">
        <v>5</v>
      </c>
      <c r="B2138" s="57" t="s">
        <v>152</v>
      </c>
      <c r="C2138" s="56" t="s">
        <v>6537</v>
      </c>
      <c r="D2138" s="40" t="s">
        <v>6538</v>
      </c>
      <c r="E2138" s="40" t="s">
        <v>6539</v>
      </c>
      <c r="F2138" s="40" t="s">
        <v>6522</v>
      </c>
      <c r="G2138" s="73" t="s">
        <v>20</v>
      </c>
      <c r="H2138" s="58"/>
      <c r="I2138" s="77">
        <v>121</v>
      </c>
      <c r="J2138" s="192">
        <v>108.9</v>
      </c>
      <c r="K2138" s="192">
        <v>96.8</v>
      </c>
    </row>
    <row r="2139" ht="31.5" spans="1:11">
      <c r="A2139" s="57">
        <v>6</v>
      </c>
      <c r="B2139" s="57" t="s">
        <v>152</v>
      </c>
      <c r="C2139" s="56" t="s">
        <v>6540</v>
      </c>
      <c r="D2139" s="40" t="s">
        <v>6541</v>
      </c>
      <c r="E2139" s="40" t="s">
        <v>6542</v>
      </c>
      <c r="F2139" s="40" t="s">
        <v>6522</v>
      </c>
      <c r="G2139" s="73" t="s">
        <v>20</v>
      </c>
      <c r="H2139" s="58"/>
      <c r="I2139" s="77">
        <v>149.24</v>
      </c>
      <c r="J2139" s="192">
        <v>134.1</v>
      </c>
      <c r="K2139" s="192">
        <v>119.2</v>
      </c>
    </row>
    <row r="2140" ht="31.5" spans="1:11">
      <c r="A2140" s="57">
        <v>7</v>
      </c>
      <c r="B2140" s="57" t="s">
        <v>152</v>
      </c>
      <c r="C2140" s="56" t="s">
        <v>6543</v>
      </c>
      <c r="D2140" s="112" t="s">
        <v>6544</v>
      </c>
      <c r="E2140" s="40" t="s">
        <v>6545</v>
      </c>
      <c r="F2140" s="40" t="s">
        <v>6522</v>
      </c>
      <c r="G2140" s="73" t="s">
        <v>20</v>
      </c>
      <c r="H2140" s="58"/>
      <c r="I2140" s="77">
        <v>59</v>
      </c>
      <c r="J2140" s="192">
        <v>53.1</v>
      </c>
      <c r="K2140" s="192">
        <v>47.2</v>
      </c>
    </row>
    <row r="2141" ht="31.5" spans="1:11">
      <c r="A2141" s="57">
        <v>8</v>
      </c>
      <c r="B2141" s="57" t="s">
        <v>152</v>
      </c>
      <c r="C2141" s="56" t="s">
        <v>6546</v>
      </c>
      <c r="D2141" s="40" t="s">
        <v>6547</v>
      </c>
      <c r="E2141" s="40" t="s">
        <v>6548</v>
      </c>
      <c r="F2141" s="40" t="s">
        <v>6522</v>
      </c>
      <c r="G2141" s="73" t="s">
        <v>20</v>
      </c>
      <c r="H2141" s="58"/>
      <c r="I2141" s="77">
        <v>160</v>
      </c>
      <c r="J2141" s="192">
        <v>144</v>
      </c>
      <c r="K2141" s="192">
        <v>128</v>
      </c>
    </row>
    <row r="2142" ht="31.5" spans="1:11">
      <c r="A2142" s="57">
        <v>9</v>
      </c>
      <c r="B2142" s="57" t="s">
        <v>152</v>
      </c>
      <c r="C2142" s="56" t="s">
        <v>6549</v>
      </c>
      <c r="D2142" s="40" t="s">
        <v>6550</v>
      </c>
      <c r="E2142" s="40" t="s">
        <v>6551</v>
      </c>
      <c r="F2142" s="40" t="s">
        <v>6522</v>
      </c>
      <c r="G2142" s="73" t="s">
        <v>20</v>
      </c>
      <c r="H2142" s="58"/>
      <c r="I2142" s="77">
        <v>73.8</v>
      </c>
      <c r="J2142" s="192">
        <v>66.6</v>
      </c>
      <c r="K2142" s="192">
        <v>59.2</v>
      </c>
    </row>
    <row r="2143" ht="31.5" spans="1:11">
      <c r="A2143" s="57">
        <v>10</v>
      </c>
      <c r="B2143" s="57" t="s">
        <v>152</v>
      </c>
      <c r="C2143" s="56" t="s">
        <v>6552</v>
      </c>
      <c r="D2143" s="40" t="s">
        <v>6553</v>
      </c>
      <c r="E2143" s="40" t="s">
        <v>6554</v>
      </c>
      <c r="F2143" s="40" t="s">
        <v>6522</v>
      </c>
      <c r="G2143" s="73" t="s">
        <v>20</v>
      </c>
      <c r="H2143" s="58"/>
      <c r="I2143" s="77">
        <v>73.8</v>
      </c>
      <c r="J2143" s="192">
        <v>66.6</v>
      </c>
      <c r="K2143" s="192">
        <v>59.2</v>
      </c>
    </row>
    <row r="2144" ht="47.25" spans="1:11">
      <c r="A2144" s="57">
        <v>11</v>
      </c>
      <c r="B2144" s="57" t="s">
        <v>152</v>
      </c>
      <c r="C2144" s="56" t="s">
        <v>6555</v>
      </c>
      <c r="D2144" s="40" t="s">
        <v>6556</v>
      </c>
      <c r="E2144" s="40" t="s">
        <v>6557</v>
      </c>
      <c r="F2144" s="40" t="s">
        <v>6522</v>
      </c>
      <c r="G2144" s="73" t="s">
        <v>20</v>
      </c>
      <c r="H2144" s="58"/>
      <c r="I2144" s="77">
        <v>500</v>
      </c>
      <c r="J2144" s="192">
        <v>450</v>
      </c>
      <c r="K2144" s="192">
        <v>400</v>
      </c>
    </row>
    <row r="2145" ht="31.5" spans="1:11">
      <c r="A2145" s="57"/>
      <c r="B2145" s="57" t="s">
        <v>152</v>
      </c>
      <c r="C2145" s="56" t="s">
        <v>6558</v>
      </c>
      <c r="D2145" s="92" t="s">
        <v>6559</v>
      </c>
      <c r="E2145" s="39"/>
      <c r="F2145" s="39"/>
      <c r="G2145" s="73" t="s">
        <v>20</v>
      </c>
      <c r="H2145" s="58"/>
      <c r="I2145" s="56">
        <v>200</v>
      </c>
      <c r="J2145" s="192">
        <v>180</v>
      </c>
      <c r="K2145" s="192">
        <v>160</v>
      </c>
    </row>
    <row r="2146" ht="31.5" spans="1:11">
      <c r="A2146" s="57">
        <v>12</v>
      </c>
      <c r="B2146" s="57" t="s">
        <v>152</v>
      </c>
      <c r="C2146" s="56" t="s">
        <v>6560</v>
      </c>
      <c r="D2146" s="40" t="s">
        <v>6561</v>
      </c>
      <c r="E2146" s="40" t="s">
        <v>6562</v>
      </c>
      <c r="F2146" s="40" t="s">
        <v>6563</v>
      </c>
      <c r="G2146" s="62" t="s">
        <v>345</v>
      </c>
      <c r="H2146" s="58"/>
      <c r="I2146" s="77">
        <v>7</v>
      </c>
      <c r="J2146" s="192">
        <v>6.3</v>
      </c>
      <c r="K2146" s="192">
        <v>5.6</v>
      </c>
    </row>
    <row r="2147" ht="47.25" spans="1:11">
      <c r="A2147" s="57">
        <v>13</v>
      </c>
      <c r="B2147" s="57" t="s">
        <v>152</v>
      </c>
      <c r="C2147" s="56" t="s">
        <v>6564</v>
      </c>
      <c r="D2147" s="40" t="s">
        <v>6565</v>
      </c>
      <c r="E2147" s="40" t="s">
        <v>6566</v>
      </c>
      <c r="F2147" s="40" t="s">
        <v>6567</v>
      </c>
      <c r="G2147" s="73" t="s">
        <v>20</v>
      </c>
      <c r="H2147" s="92" t="s">
        <v>6568</v>
      </c>
      <c r="I2147" s="77">
        <v>326.36</v>
      </c>
      <c r="J2147" s="192">
        <v>293.4</v>
      </c>
      <c r="K2147" s="192">
        <v>260.8</v>
      </c>
    </row>
    <row r="2148" ht="31.5" spans="1:11">
      <c r="A2148" s="57"/>
      <c r="B2148" s="57" t="s">
        <v>152</v>
      </c>
      <c r="C2148" s="56" t="s">
        <v>6569</v>
      </c>
      <c r="D2148" s="92" t="s">
        <v>6570</v>
      </c>
      <c r="E2148" s="39"/>
      <c r="F2148" s="39"/>
      <c r="G2148" s="73" t="s">
        <v>20</v>
      </c>
      <c r="H2148" s="92" t="s">
        <v>6568</v>
      </c>
      <c r="I2148" s="56">
        <v>33</v>
      </c>
      <c r="J2148" s="192">
        <v>29.7</v>
      </c>
      <c r="K2148" s="192">
        <v>26.4</v>
      </c>
    </row>
    <row r="2149" ht="47.25" spans="1:11">
      <c r="A2149" s="57">
        <v>14</v>
      </c>
      <c r="B2149" s="57" t="s">
        <v>152</v>
      </c>
      <c r="C2149" s="56" t="s">
        <v>6571</v>
      </c>
      <c r="D2149" s="40" t="s">
        <v>6572</v>
      </c>
      <c r="E2149" s="40" t="s">
        <v>6573</v>
      </c>
      <c r="F2149" s="40" t="s">
        <v>6567</v>
      </c>
      <c r="G2149" s="73" t="s">
        <v>20</v>
      </c>
      <c r="H2149" s="39"/>
      <c r="I2149" s="77">
        <v>550</v>
      </c>
      <c r="J2149" s="192">
        <v>495</v>
      </c>
      <c r="K2149" s="192">
        <v>440</v>
      </c>
    </row>
    <row r="2150" ht="47.25" spans="1:11">
      <c r="A2150" s="57">
        <v>15</v>
      </c>
      <c r="B2150" s="57" t="s">
        <v>152</v>
      </c>
      <c r="C2150" s="56" t="s">
        <v>6574</v>
      </c>
      <c r="D2150" s="40" t="s">
        <v>6575</v>
      </c>
      <c r="E2150" s="40" t="s">
        <v>6576</v>
      </c>
      <c r="F2150" s="40" t="s">
        <v>6567</v>
      </c>
      <c r="G2150" s="62" t="s">
        <v>20</v>
      </c>
      <c r="H2150" s="39"/>
      <c r="I2150" s="77">
        <v>1268</v>
      </c>
      <c r="J2150" s="192">
        <v>1141.2</v>
      </c>
      <c r="K2150" s="192">
        <v>1014.4</v>
      </c>
    </row>
    <row r="2151" ht="47.25" spans="1:11">
      <c r="A2151" s="57">
        <v>16</v>
      </c>
      <c r="B2151" s="57" t="s">
        <v>152</v>
      </c>
      <c r="C2151" s="56" t="s">
        <v>6577</v>
      </c>
      <c r="D2151" s="40" t="s">
        <v>6578</v>
      </c>
      <c r="E2151" s="40" t="s">
        <v>6579</v>
      </c>
      <c r="F2151" s="40" t="s">
        <v>6580</v>
      </c>
      <c r="G2151" s="62" t="s">
        <v>20</v>
      </c>
      <c r="H2151" s="39"/>
      <c r="I2151" s="77">
        <v>594</v>
      </c>
      <c r="J2151" s="192">
        <v>534.6</v>
      </c>
      <c r="K2151" s="192">
        <v>475.2</v>
      </c>
    </row>
    <row r="2152" ht="47.25" spans="1:11">
      <c r="A2152" s="57">
        <v>17</v>
      </c>
      <c r="B2152" s="57" t="s">
        <v>152</v>
      </c>
      <c r="C2152" s="56" t="s">
        <v>6581</v>
      </c>
      <c r="D2152" s="40" t="s">
        <v>6582</v>
      </c>
      <c r="E2152" s="40" t="s">
        <v>6583</v>
      </c>
      <c r="F2152" s="40" t="s">
        <v>6584</v>
      </c>
      <c r="G2152" s="62" t="s">
        <v>20</v>
      </c>
      <c r="H2152" s="58"/>
      <c r="I2152" s="77">
        <v>298.48</v>
      </c>
      <c r="J2152" s="192">
        <v>268.2</v>
      </c>
      <c r="K2152" s="192">
        <v>238.4</v>
      </c>
    </row>
    <row r="2153" ht="31.5" spans="1:11">
      <c r="A2153" s="57">
        <v>18</v>
      </c>
      <c r="B2153" s="57" t="s">
        <v>210</v>
      </c>
      <c r="C2153" s="56" t="s">
        <v>6585</v>
      </c>
      <c r="D2153" s="40" t="s">
        <v>6586</v>
      </c>
      <c r="E2153" s="40" t="s">
        <v>6587</v>
      </c>
      <c r="F2153" s="40" t="s">
        <v>6588</v>
      </c>
      <c r="G2153" s="62" t="s">
        <v>20</v>
      </c>
      <c r="H2153" s="58"/>
      <c r="I2153" s="77">
        <v>9.84</v>
      </c>
      <c r="J2153" s="192">
        <v>9</v>
      </c>
      <c r="K2153" s="192">
        <v>8</v>
      </c>
    </row>
    <row r="2154" ht="47.25" spans="1:11">
      <c r="A2154" s="57">
        <v>19</v>
      </c>
      <c r="B2154" s="57" t="s">
        <v>210</v>
      </c>
      <c r="C2154" s="56" t="s">
        <v>6589</v>
      </c>
      <c r="D2154" s="134" t="s">
        <v>6590</v>
      </c>
      <c r="E2154" s="40" t="s">
        <v>6591</v>
      </c>
      <c r="F2154" s="40" t="s">
        <v>6592</v>
      </c>
      <c r="G2154" s="73" t="s">
        <v>345</v>
      </c>
      <c r="H2154" s="58"/>
      <c r="I2154" s="77">
        <v>54.12</v>
      </c>
      <c r="J2154" s="192">
        <v>48.6</v>
      </c>
      <c r="K2154" s="192">
        <v>43.2</v>
      </c>
    </row>
    <row r="2155" ht="31.5" spans="1:11">
      <c r="A2155" s="57">
        <v>20</v>
      </c>
      <c r="B2155" s="57" t="s">
        <v>210</v>
      </c>
      <c r="C2155" s="56" t="s">
        <v>6593</v>
      </c>
      <c r="D2155" s="40" t="s">
        <v>6594</v>
      </c>
      <c r="E2155" s="40" t="s">
        <v>6595</v>
      </c>
      <c r="F2155" s="40" t="s">
        <v>6596</v>
      </c>
      <c r="G2155" s="73" t="s">
        <v>20</v>
      </c>
      <c r="H2155" s="92" t="s">
        <v>6597</v>
      </c>
      <c r="I2155" s="77">
        <v>21.32</v>
      </c>
      <c r="J2155" s="192">
        <v>18.9</v>
      </c>
      <c r="K2155" s="192">
        <v>16.8</v>
      </c>
    </row>
    <row r="2156" ht="47.25" spans="1:11">
      <c r="A2156" s="57">
        <v>21</v>
      </c>
      <c r="B2156" s="57" t="s">
        <v>210</v>
      </c>
      <c r="C2156" s="56" t="s">
        <v>6598</v>
      </c>
      <c r="D2156" s="40" t="s">
        <v>6599</v>
      </c>
      <c r="E2156" s="40" t="s">
        <v>6600</v>
      </c>
      <c r="F2156" s="40" t="s">
        <v>6601</v>
      </c>
      <c r="G2156" s="73" t="s">
        <v>473</v>
      </c>
      <c r="H2156" s="58"/>
      <c r="I2156" s="77">
        <v>1862</v>
      </c>
      <c r="J2156" s="192">
        <v>1675.8</v>
      </c>
      <c r="K2156" s="192">
        <v>1489.6</v>
      </c>
    </row>
    <row r="2157" ht="31.5" spans="1:11">
      <c r="A2157" s="57">
        <v>22</v>
      </c>
      <c r="B2157" s="57" t="s">
        <v>210</v>
      </c>
      <c r="C2157" s="56" t="s">
        <v>6602</v>
      </c>
      <c r="D2157" s="40" t="s">
        <v>6603</v>
      </c>
      <c r="E2157" s="40" t="s">
        <v>6604</v>
      </c>
      <c r="F2157" s="40" t="s">
        <v>6605</v>
      </c>
      <c r="G2157" s="73" t="s">
        <v>20</v>
      </c>
      <c r="H2157" s="58"/>
      <c r="I2157" s="77">
        <v>527</v>
      </c>
      <c r="J2157" s="192">
        <v>474.3</v>
      </c>
      <c r="K2157" s="192">
        <v>421.6</v>
      </c>
    </row>
    <row r="2158" ht="31.5" spans="1:11">
      <c r="A2158" s="57">
        <v>23</v>
      </c>
      <c r="B2158" s="57" t="s">
        <v>210</v>
      </c>
      <c r="C2158" s="56" t="s">
        <v>6606</v>
      </c>
      <c r="D2158" s="40" t="s">
        <v>6607</v>
      </c>
      <c r="E2158" s="40" t="s">
        <v>6608</v>
      </c>
      <c r="F2158" s="40" t="s">
        <v>6605</v>
      </c>
      <c r="G2158" s="62" t="s">
        <v>20</v>
      </c>
      <c r="H2158" s="58"/>
      <c r="I2158" s="77">
        <v>260</v>
      </c>
      <c r="J2158" s="192">
        <v>234</v>
      </c>
      <c r="K2158" s="192">
        <v>208</v>
      </c>
    </row>
    <row r="2159" ht="63" spans="1:11">
      <c r="A2159" s="57">
        <v>24</v>
      </c>
      <c r="B2159" s="57" t="s">
        <v>210</v>
      </c>
      <c r="C2159" s="56" t="s">
        <v>6609</v>
      </c>
      <c r="D2159" s="40" t="s">
        <v>6610</v>
      </c>
      <c r="E2159" s="40" t="s">
        <v>6611</v>
      </c>
      <c r="F2159" s="40" t="s">
        <v>6605</v>
      </c>
      <c r="G2159" s="62" t="s">
        <v>20</v>
      </c>
      <c r="H2159" s="58"/>
      <c r="I2159" s="77">
        <v>493.64</v>
      </c>
      <c r="J2159" s="192">
        <v>444.6</v>
      </c>
      <c r="K2159" s="192">
        <v>395.2</v>
      </c>
    </row>
    <row r="2160" ht="47.25" spans="1:11">
      <c r="A2160" s="57">
        <v>25</v>
      </c>
      <c r="B2160" s="57" t="s">
        <v>885</v>
      </c>
      <c r="C2160" s="56" t="s">
        <v>6612</v>
      </c>
      <c r="D2160" s="40" t="s">
        <v>6613</v>
      </c>
      <c r="E2160" s="40" t="s">
        <v>6614</v>
      </c>
      <c r="F2160" s="40" t="s">
        <v>6615</v>
      </c>
      <c r="G2160" s="62" t="s">
        <v>20</v>
      </c>
      <c r="H2160" s="58"/>
      <c r="I2160" s="77">
        <v>2078.7</v>
      </c>
      <c r="J2160" s="192">
        <v>1871.1</v>
      </c>
      <c r="K2160" s="192">
        <v>1663.2</v>
      </c>
    </row>
    <row r="2161" ht="31.5" spans="1:11">
      <c r="A2161" s="57"/>
      <c r="B2161" s="57" t="s">
        <v>885</v>
      </c>
      <c r="C2161" s="56" t="s">
        <v>6616</v>
      </c>
      <c r="D2161" s="40" t="s">
        <v>6617</v>
      </c>
      <c r="E2161" s="39"/>
      <c r="F2161" s="39"/>
      <c r="G2161" s="62" t="s">
        <v>20</v>
      </c>
      <c r="H2161" s="58"/>
      <c r="I2161" s="80">
        <v>0.3</v>
      </c>
      <c r="J2161" s="80">
        <v>0.3</v>
      </c>
      <c r="K2161" s="80">
        <v>0.3</v>
      </c>
    </row>
    <row r="2162" ht="31.5" spans="1:11">
      <c r="A2162" s="57">
        <v>26</v>
      </c>
      <c r="B2162" s="57" t="s">
        <v>885</v>
      </c>
      <c r="C2162" s="56" t="s">
        <v>6618</v>
      </c>
      <c r="D2162" s="40" t="s">
        <v>6619</v>
      </c>
      <c r="E2162" s="40" t="s">
        <v>6620</v>
      </c>
      <c r="F2162" s="40" t="s">
        <v>6621</v>
      </c>
      <c r="G2162" s="73" t="s">
        <v>20</v>
      </c>
      <c r="H2162" s="39"/>
      <c r="I2162" s="77">
        <v>2078.7</v>
      </c>
      <c r="J2162" s="192">
        <v>1871.1</v>
      </c>
      <c r="K2162" s="192">
        <v>1663.2</v>
      </c>
    </row>
    <row r="2163" ht="31.5" spans="1:11">
      <c r="A2163" s="57"/>
      <c r="B2163" s="57" t="s">
        <v>885</v>
      </c>
      <c r="C2163" s="56" t="s">
        <v>6622</v>
      </c>
      <c r="D2163" s="40" t="s">
        <v>6623</v>
      </c>
      <c r="E2163" s="39"/>
      <c r="F2163" s="39"/>
      <c r="G2163" s="73" t="s">
        <v>20</v>
      </c>
      <c r="H2163" s="58"/>
      <c r="I2163" s="80">
        <v>0.3</v>
      </c>
      <c r="J2163" s="80">
        <v>0.3</v>
      </c>
      <c r="K2163" s="80">
        <v>0.3</v>
      </c>
    </row>
    <row r="2164" ht="47.25" spans="1:11">
      <c r="A2164" s="57">
        <v>27</v>
      </c>
      <c r="B2164" s="57" t="s">
        <v>885</v>
      </c>
      <c r="C2164" s="56" t="s">
        <v>6624</v>
      </c>
      <c r="D2164" s="40" t="s">
        <v>6625</v>
      </c>
      <c r="E2164" s="40" t="s">
        <v>6626</v>
      </c>
      <c r="F2164" s="40" t="s">
        <v>6627</v>
      </c>
      <c r="G2164" s="62" t="s">
        <v>20</v>
      </c>
      <c r="H2164" s="58"/>
      <c r="I2164" s="77">
        <v>2132</v>
      </c>
      <c r="J2164" s="192">
        <v>1918.8</v>
      </c>
      <c r="K2164" s="192">
        <v>1705.6</v>
      </c>
    </row>
    <row r="2165" ht="31.5" spans="1:11">
      <c r="A2165" s="57"/>
      <c r="B2165" s="57" t="s">
        <v>885</v>
      </c>
      <c r="C2165" s="56" t="s">
        <v>6628</v>
      </c>
      <c r="D2165" s="40" t="s">
        <v>6629</v>
      </c>
      <c r="E2165" s="39"/>
      <c r="F2165" s="39"/>
      <c r="G2165" s="62" t="s">
        <v>20</v>
      </c>
      <c r="H2165" s="58"/>
      <c r="I2165" s="80">
        <v>0.3</v>
      </c>
      <c r="J2165" s="80">
        <v>0.3</v>
      </c>
      <c r="K2165" s="80">
        <v>0.3</v>
      </c>
    </row>
    <row r="2166" ht="47.25" spans="1:11">
      <c r="A2166" s="57">
        <v>28</v>
      </c>
      <c r="B2166" s="57" t="s">
        <v>885</v>
      </c>
      <c r="C2166" s="56" t="s">
        <v>6630</v>
      </c>
      <c r="D2166" s="40" t="s">
        <v>6631</v>
      </c>
      <c r="E2166" s="40" t="s">
        <v>6632</v>
      </c>
      <c r="F2166" s="40" t="s">
        <v>6633</v>
      </c>
      <c r="G2166" s="62" t="s">
        <v>20</v>
      </c>
      <c r="H2166" s="58"/>
      <c r="I2166" s="77">
        <v>2309.94</v>
      </c>
      <c r="J2166" s="192">
        <v>2079</v>
      </c>
      <c r="K2166" s="192">
        <v>1848</v>
      </c>
    </row>
    <row r="2167" ht="31.5" spans="1:11">
      <c r="A2167" s="57"/>
      <c r="B2167" s="57" t="s">
        <v>885</v>
      </c>
      <c r="C2167" s="56" t="s">
        <v>6634</v>
      </c>
      <c r="D2167" s="40" t="s">
        <v>6635</v>
      </c>
      <c r="E2167" s="39"/>
      <c r="F2167" s="39"/>
      <c r="G2167" s="62" t="s">
        <v>20</v>
      </c>
      <c r="H2167" s="58"/>
      <c r="I2167" s="80">
        <v>0.3</v>
      </c>
      <c r="J2167" s="80">
        <v>0.3</v>
      </c>
      <c r="K2167" s="80">
        <v>0.3</v>
      </c>
    </row>
    <row r="2168" ht="47.25" spans="1:11">
      <c r="A2168" s="57">
        <v>29</v>
      </c>
      <c r="B2168" s="57" t="s">
        <v>885</v>
      </c>
      <c r="C2168" s="56" t="s">
        <v>6636</v>
      </c>
      <c r="D2168" s="40" t="s">
        <v>6637</v>
      </c>
      <c r="E2168" s="40" t="s">
        <v>6638</v>
      </c>
      <c r="F2168" s="40" t="s">
        <v>6639</v>
      </c>
      <c r="G2168" s="73" t="s">
        <v>20</v>
      </c>
      <c r="H2168" s="58"/>
      <c r="I2168" s="77">
        <v>1900</v>
      </c>
      <c r="J2168" s="192">
        <v>1710</v>
      </c>
      <c r="K2168" s="192">
        <v>1520</v>
      </c>
    </row>
    <row r="2169" ht="15.75" spans="1:11">
      <c r="A2169" s="57"/>
      <c r="B2169" s="57" t="s">
        <v>885</v>
      </c>
      <c r="C2169" s="56" t="s">
        <v>6640</v>
      </c>
      <c r="D2169" s="40" t="s">
        <v>6641</v>
      </c>
      <c r="E2169" s="39"/>
      <c r="F2169" s="58"/>
      <c r="G2169" s="73" t="s">
        <v>20</v>
      </c>
      <c r="H2169" s="58"/>
      <c r="I2169" s="80">
        <v>0.3</v>
      </c>
      <c r="J2169" s="80">
        <v>0.3</v>
      </c>
      <c r="K2169" s="80">
        <v>0.3</v>
      </c>
    </row>
    <row r="2170" ht="47.25" spans="1:11">
      <c r="A2170" s="57">
        <v>30</v>
      </c>
      <c r="B2170" s="57" t="s">
        <v>885</v>
      </c>
      <c r="C2170" s="56" t="s">
        <v>6642</v>
      </c>
      <c r="D2170" s="40" t="s">
        <v>6643</v>
      </c>
      <c r="E2170" s="40" t="s">
        <v>6644</v>
      </c>
      <c r="F2170" s="92" t="s">
        <v>6645</v>
      </c>
      <c r="G2170" s="62" t="s">
        <v>20</v>
      </c>
      <c r="H2170" s="58"/>
      <c r="I2170" s="77">
        <v>364</v>
      </c>
      <c r="J2170" s="192">
        <v>327.6</v>
      </c>
      <c r="K2170" s="192">
        <v>291.2</v>
      </c>
    </row>
    <row r="2171" ht="31.5" spans="1:11">
      <c r="A2171" s="57"/>
      <c r="B2171" s="57" t="s">
        <v>885</v>
      </c>
      <c r="C2171" s="56" t="s">
        <v>6646</v>
      </c>
      <c r="D2171" s="40" t="s">
        <v>6647</v>
      </c>
      <c r="E2171" s="39"/>
      <c r="F2171" s="39"/>
      <c r="G2171" s="62" t="s">
        <v>20</v>
      </c>
      <c r="H2171" s="58"/>
      <c r="I2171" s="80">
        <v>0.3</v>
      </c>
      <c r="J2171" s="80">
        <v>0.3</v>
      </c>
      <c r="K2171" s="80">
        <v>0.3</v>
      </c>
    </row>
    <row r="2172" ht="31.5" spans="1:11">
      <c r="A2172" s="57">
        <v>31</v>
      </c>
      <c r="B2172" s="57" t="s">
        <v>885</v>
      </c>
      <c r="C2172" s="56" t="s">
        <v>6648</v>
      </c>
      <c r="D2172" s="40" t="s">
        <v>6649</v>
      </c>
      <c r="E2172" s="40" t="s">
        <v>6650</v>
      </c>
      <c r="F2172" s="40" t="s">
        <v>6651</v>
      </c>
      <c r="G2172" s="62" t="s">
        <v>20</v>
      </c>
      <c r="H2172" s="92" t="s">
        <v>6652</v>
      </c>
      <c r="I2172" s="77">
        <v>5948.28</v>
      </c>
      <c r="J2172" s="192">
        <v>5353.2</v>
      </c>
      <c r="K2172" s="192">
        <v>4758.4</v>
      </c>
    </row>
    <row r="2173" ht="15.75" spans="1:11">
      <c r="A2173" s="57"/>
      <c r="B2173" s="57" t="s">
        <v>885</v>
      </c>
      <c r="C2173" s="56" t="s">
        <v>6653</v>
      </c>
      <c r="D2173" s="40" t="s">
        <v>6654</v>
      </c>
      <c r="E2173" s="39"/>
      <c r="F2173" s="39"/>
      <c r="G2173" s="62" t="s">
        <v>20</v>
      </c>
      <c r="H2173" s="58"/>
      <c r="I2173" s="80">
        <v>0.3</v>
      </c>
      <c r="J2173" s="80">
        <v>0.3</v>
      </c>
      <c r="K2173" s="80">
        <v>0.3</v>
      </c>
    </row>
    <row r="2174" ht="31.5" spans="1:11">
      <c r="A2174" s="57">
        <v>32</v>
      </c>
      <c r="B2174" s="57" t="s">
        <v>885</v>
      </c>
      <c r="C2174" s="56" t="s">
        <v>6655</v>
      </c>
      <c r="D2174" s="40" t="s">
        <v>6656</v>
      </c>
      <c r="E2174" s="40" t="s">
        <v>6657</v>
      </c>
      <c r="F2174" s="40" t="s">
        <v>6651</v>
      </c>
      <c r="G2174" s="62" t="s">
        <v>20</v>
      </c>
      <c r="H2174" s="92" t="s">
        <v>6658</v>
      </c>
      <c r="I2174" s="77">
        <v>5967.14</v>
      </c>
      <c r="J2174" s="192">
        <v>5370.3</v>
      </c>
      <c r="K2174" s="192">
        <v>4773.6</v>
      </c>
    </row>
    <row r="2175" ht="31.5" spans="1:11">
      <c r="A2175" s="57"/>
      <c r="B2175" s="57" t="s">
        <v>885</v>
      </c>
      <c r="C2175" s="56" t="s">
        <v>6659</v>
      </c>
      <c r="D2175" s="40" t="s">
        <v>6660</v>
      </c>
      <c r="E2175" s="39"/>
      <c r="F2175" s="39"/>
      <c r="G2175" s="62" t="s">
        <v>20</v>
      </c>
      <c r="H2175" s="58"/>
      <c r="I2175" s="80">
        <v>0.3</v>
      </c>
      <c r="J2175" s="80">
        <v>0.3</v>
      </c>
      <c r="K2175" s="80">
        <v>0.3</v>
      </c>
    </row>
    <row r="2176" ht="31.5" spans="1:11">
      <c r="A2176" s="57">
        <v>33</v>
      </c>
      <c r="B2176" s="57" t="s">
        <v>885</v>
      </c>
      <c r="C2176" s="56" t="s">
        <v>6661</v>
      </c>
      <c r="D2176" s="40" t="s">
        <v>6662</v>
      </c>
      <c r="E2176" s="40" t="s">
        <v>6663</v>
      </c>
      <c r="F2176" s="40" t="s">
        <v>6664</v>
      </c>
      <c r="G2176" s="62" t="s">
        <v>20</v>
      </c>
      <c r="H2176" s="58"/>
      <c r="I2176" s="77">
        <v>2530</v>
      </c>
      <c r="J2176" s="192">
        <v>2277</v>
      </c>
      <c r="K2176" s="192">
        <v>2024</v>
      </c>
    </row>
    <row r="2177" ht="31.5" spans="1:11">
      <c r="A2177" s="57"/>
      <c r="B2177" s="57" t="s">
        <v>885</v>
      </c>
      <c r="C2177" s="56" t="s">
        <v>6665</v>
      </c>
      <c r="D2177" s="40" t="s">
        <v>6666</v>
      </c>
      <c r="E2177" s="39"/>
      <c r="F2177" s="39"/>
      <c r="G2177" s="62" t="s">
        <v>20</v>
      </c>
      <c r="H2177" s="58"/>
      <c r="I2177" s="80">
        <v>0.3</v>
      </c>
      <c r="J2177" s="80">
        <v>0.3</v>
      </c>
      <c r="K2177" s="80">
        <v>0.3</v>
      </c>
    </row>
    <row r="2178" ht="47.25" spans="1:11">
      <c r="A2178" s="57">
        <v>34</v>
      </c>
      <c r="B2178" s="57" t="s">
        <v>885</v>
      </c>
      <c r="C2178" s="56" t="s">
        <v>6667</v>
      </c>
      <c r="D2178" s="40" t="s">
        <v>6668</v>
      </c>
      <c r="E2178" s="40" t="s">
        <v>6669</v>
      </c>
      <c r="F2178" s="40" t="s">
        <v>6664</v>
      </c>
      <c r="G2178" s="62" t="s">
        <v>20</v>
      </c>
      <c r="H2178" s="92" t="s">
        <v>6670</v>
      </c>
      <c r="I2178" s="77">
        <v>2771.6</v>
      </c>
      <c r="J2178" s="192">
        <v>2494.8</v>
      </c>
      <c r="K2178" s="192">
        <v>2217.6</v>
      </c>
    </row>
    <row r="2179" ht="31.5" spans="1:11">
      <c r="A2179" s="57"/>
      <c r="B2179" s="57" t="s">
        <v>885</v>
      </c>
      <c r="C2179" s="56" t="s">
        <v>6671</v>
      </c>
      <c r="D2179" s="40" t="s">
        <v>6672</v>
      </c>
      <c r="E2179" s="39"/>
      <c r="F2179" s="39"/>
      <c r="G2179" s="62" t="s">
        <v>20</v>
      </c>
      <c r="H2179" s="58"/>
      <c r="I2179" s="80">
        <v>0.3</v>
      </c>
      <c r="J2179" s="80">
        <v>0.3</v>
      </c>
      <c r="K2179" s="80">
        <v>0.3</v>
      </c>
    </row>
    <row r="2180" ht="31.5" spans="1:11">
      <c r="A2180" s="57">
        <v>35</v>
      </c>
      <c r="B2180" s="57" t="s">
        <v>885</v>
      </c>
      <c r="C2180" s="56" t="s">
        <v>6673</v>
      </c>
      <c r="D2180" s="40" t="s">
        <v>6674</v>
      </c>
      <c r="E2180" s="40" t="s">
        <v>6675</v>
      </c>
      <c r="F2180" s="40" t="s">
        <v>3189</v>
      </c>
      <c r="G2180" s="62" t="s">
        <v>20</v>
      </c>
      <c r="H2180" s="58"/>
      <c r="I2180" s="77">
        <v>2985</v>
      </c>
      <c r="J2180" s="192">
        <v>2686.5</v>
      </c>
      <c r="K2180" s="192">
        <v>2388</v>
      </c>
    </row>
    <row r="2181" ht="31.5" spans="1:11">
      <c r="A2181" s="57"/>
      <c r="B2181" s="57" t="s">
        <v>885</v>
      </c>
      <c r="C2181" s="56" t="s">
        <v>6676</v>
      </c>
      <c r="D2181" s="40" t="s">
        <v>6677</v>
      </c>
      <c r="E2181" s="39"/>
      <c r="F2181" s="39"/>
      <c r="G2181" s="62" t="s">
        <v>20</v>
      </c>
      <c r="H2181" s="58"/>
      <c r="I2181" s="80">
        <v>0.3</v>
      </c>
      <c r="J2181" s="80">
        <v>0.3</v>
      </c>
      <c r="K2181" s="80">
        <v>0.3</v>
      </c>
    </row>
    <row r="2182" ht="31.5" spans="1:11">
      <c r="A2182" s="57">
        <v>36</v>
      </c>
      <c r="B2182" s="57" t="s">
        <v>885</v>
      </c>
      <c r="C2182" s="56" t="s">
        <v>6678</v>
      </c>
      <c r="D2182" s="40" t="s">
        <v>6679</v>
      </c>
      <c r="E2182" s="40" t="s">
        <v>6680</v>
      </c>
      <c r="F2182" s="40" t="s">
        <v>3189</v>
      </c>
      <c r="G2182" s="62" t="s">
        <v>20</v>
      </c>
      <c r="H2182" s="58"/>
      <c r="I2182" s="77">
        <v>4300</v>
      </c>
      <c r="J2182" s="192">
        <v>3870</v>
      </c>
      <c r="K2182" s="192">
        <v>3440</v>
      </c>
    </row>
    <row r="2183" ht="31.5" spans="1:11">
      <c r="A2183" s="57"/>
      <c r="B2183" s="57" t="s">
        <v>885</v>
      </c>
      <c r="C2183" s="56" t="s">
        <v>6681</v>
      </c>
      <c r="D2183" s="40" t="s">
        <v>6682</v>
      </c>
      <c r="E2183" s="39"/>
      <c r="F2183" s="39"/>
      <c r="G2183" s="62" t="s">
        <v>20</v>
      </c>
      <c r="H2183" s="58"/>
      <c r="I2183" s="80">
        <v>0.3</v>
      </c>
      <c r="J2183" s="80">
        <v>0.3</v>
      </c>
      <c r="K2183" s="80">
        <v>0.3</v>
      </c>
    </row>
    <row r="2184" ht="47.25" spans="1:11">
      <c r="A2184" s="57">
        <v>37</v>
      </c>
      <c r="B2184" s="57" t="s">
        <v>885</v>
      </c>
      <c r="C2184" s="56" t="s">
        <v>6683</v>
      </c>
      <c r="D2184" s="40" t="s">
        <v>6684</v>
      </c>
      <c r="E2184" s="40" t="s">
        <v>6685</v>
      </c>
      <c r="F2184" s="40" t="s">
        <v>6686</v>
      </c>
      <c r="G2184" s="62" t="s">
        <v>20</v>
      </c>
      <c r="H2184" s="92" t="s">
        <v>5555</v>
      </c>
      <c r="I2184" s="77">
        <v>3070.08</v>
      </c>
      <c r="J2184" s="192">
        <v>2763</v>
      </c>
      <c r="K2184" s="192">
        <v>2456</v>
      </c>
    </row>
    <row r="2185" ht="15.75" spans="1:11">
      <c r="A2185" s="57"/>
      <c r="B2185" s="57" t="s">
        <v>885</v>
      </c>
      <c r="C2185" s="56" t="s">
        <v>6687</v>
      </c>
      <c r="D2185" s="40" t="s">
        <v>6688</v>
      </c>
      <c r="E2185" s="39"/>
      <c r="F2185" s="39"/>
      <c r="G2185" s="62" t="s">
        <v>20</v>
      </c>
      <c r="H2185" s="58"/>
      <c r="I2185" s="80">
        <v>0.3</v>
      </c>
      <c r="J2185" s="80">
        <v>0.3</v>
      </c>
      <c r="K2185" s="80">
        <v>0.3</v>
      </c>
    </row>
    <row r="2186" ht="63" spans="1:11">
      <c r="A2186" s="57">
        <v>38</v>
      </c>
      <c r="B2186" s="57" t="s">
        <v>885</v>
      </c>
      <c r="C2186" s="56" t="s">
        <v>6689</v>
      </c>
      <c r="D2186" s="40" t="s">
        <v>6690</v>
      </c>
      <c r="E2186" s="40" t="s">
        <v>6691</v>
      </c>
      <c r="F2186" s="40" t="s">
        <v>6692</v>
      </c>
      <c r="G2186" s="62" t="s">
        <v>20</v>
      </c>
      <c r="H2186" s="58" t="s">
        <v>6693</v>
      </c>
      <c r="I2186" s="77">
        <v>5116.8</v>
      </c>
      <c r="J2186" s="192">
        <v>4605.3</v>
      </c>
      <c r="K2186" s="192">
        <v>4093.6</v>
      </c>
    </row>
    <row r="2187" ht="31.5" spans="1:11">
      <c r="A2187" s="57"/>
      <c r="B2187" s="57" t="s">
        <v>885</v>
      </c>
      <c r="C2187" s="56" t="s">
        <v>6694</v>
      </c>
      <c r="D2187" s="40" t="s">
        <v>6695</v>
      </c>
      <c r="E2187" s="39"/>
      <c r="F2187" s="39"/>
      <c r="G2187" s="62" t="s">
        <v>20</v>
      </c>
      <c r="H2187" s="58"/>
      <c r="I2187" s="80">
        <v>0.3</v>
      </c>
      <c r="J2187" s="80">
        <v>0.3</v>
      </c>
      <c r="K2187" s="80">
        <v>0.3</v>
      </c>
    </row>
    <row r="2188" ht="31.5" spans="1:11">
      <c r="A2188" s="57">
        <v>39</v>
      </c>
      <c r="B2188" s="57" t="s">
        <v>885</v>
      </c>
      <c r="C2188" s="56" t="s">
        <v>6696</v>
      </c>
      <c r="D2188" s="40" t="s">
        <v>6697</v>
      </c>
      <c r="E2188" s="40" t="s">
        <v>6698</v>
      </c>
      <c r="F2188" s="40" t="s">
        <v>3189</v>
      </c>
      <c r="G2188" s="62" t="s">
        <v>473</v>
      </c>
      <c r="H2188" s="58"/>
      <c r="I2188" s="77">
        <v>5084</v>
      </c>
      <c r="J2188" s="192">
        <v>4575.6</v>
      </c>
      <c r="K2188" s="192">
        <v>4067.2</v>
      </c>
    </row>
    <row r="2189" ht="31.5" spans="1:11">
      <c r="A2189" s="57"/>
      <c r="B2189" s="57" t="s">
        <v>885</v>
      </c>
      <c r="C2189" s="56" t="s">
        <v>6699</v>
      </c>
      <c r="D2189" s="40" t="s">
        <v>6700</v>
      </c>
      <c r="E2189" s="39"/>
      <c r="F2189" s="39"/>
      <c r="G2189" s="62" t="s">
        <v>473</v>
      </c>
      <c r="H2189" s="58"/>
      <c r="I2189" s="80">
        <v>0.3</v>
      </c>
      <c r="J2189" s="80">
        <v>0.3</v>
      </c>
      <c r="K2189" s="80">
        <v>0.3</v>
      </c>
    </row>
    <row r="2190" ht="31.5" spans="1:11">
      <c r="A2190" s="57">
        <v>40</v>
      </c>
      <c r="B2190" s="57" t="s">
        <v>885</v>
      </c>
      <c r="C2190" s="56" t="s">
        <v>6701</v>
      </c>
      <c r="D2190" s="40" t="s">
        <v>6702</v>
      </c>
      <c r="E2190" s="40" t="s">
        <v>6703</v>
      </c>
      <c r="F2190" s="40" t="s">
        <v>3189</v>
      </c>
      <c r="G2190" s="62" t="s">
        <v>473</v>
      </c>
      <c r="H2190" s="58"/>
      <c r="I2190" s="77">
        <v>4920</v>
      </c>
      <c r="J2190" s="192">
        <v>4428</v>
      </c>
      <c r="K2190" s="192">
        <v>3936</v>
      </c>
    </row>
    <row r="2191" ht="31.5" spans="1:11">
      <c r="A2191" s="57"/>
      <c r="B2191" s="57" t="s">
        <v>885</v>
      </c>
      <c r="C2191" s="56" t="s">
        <v>6704</v>
      </c>
      <c r="D2191" s="40" t="s">
        <v>6705</v>
      </c>
      <c r="E2191" s="39"/>
      <c r="F2191" s="39"/>
      <c r="G2191" s="62" t="s">
        <v>473</v>
      </c>
      <c r="H2191" s="58"/>
      <c r="I2191" s="80">
        <v>0.3</v>
      </c>
      <c r="J2191" s="80">
        <v>0.3</v>
      </c>
      <c r="K2191" s="80">
        <v>0.3</v>
      </c>
    </row>
    <row r="2192" ht="47.25" spans="1:11">
      <c r="A2192" s="57">
        <v>41</v>
      </c>
      <c r="B2192" s="57" t="s">
        <v>885</v>
      </c>
      <c r="C2192" s="56" t="s">
        <v>6706</v>
      </c>
      <c r="D2192" s="40" t="s">
        <v>6707</v>
      </c>
      <c r="E2192" s="40" t="s">
        <v>6708</v>
      </c>
      <c r="F2192" s="40" t="s">
        <v>3189</v>
      </c>
      <c r="G2192" s="62" t="s">
        <v>473</v>
      </c>
      <c r="H2192" s="92" t="s">
        <v>6709</v>
      </c>
      <c r="I2192" s="77">
        <v>6396</v>
      </c>
      <c r="J2192" s="192">
        <v>5756.4</v>
      </c>
      <c r="K2192" s="192">
        <v>5116.8</v>
      </c>
    </row>
    <row r="2193" ht="31.5" spans="1:11">
      <c r="A2193" s="57"/>
      <c r="B2193" s="57" t="s">
        <v>885</v>
      </c>
      <c r="C2193" s="56" t="s">
        <v>6710</v>
      </c>
      <c r="D2193" s="40" t="s">
        <v>6711</v>
      </c>
      <c r="E2193" s="39"/>
      <c r="F2193" s="39"/>
      <c r="G2193" s="62" t="s">
        <v>473</v>
      </c>
      <c r="H2193" s="58"/>
      <c r="I2193" s="80">
        <v>0.3</v>
      </c>
      <c r="J2193" s="80">
        <v>0.3</v>
      </c>
      <c r="K2193" s="80">
        <v>0.3</v>
      </c>
    </row>
    <row r="2194" ht="31.5" spans="1:11">
      <c r="A2194" s="57">
        <v>42</v>
      </c>
      <c r="B2194" s="57" t="s">
        <v>885</v>
      </c>
      <c r="C2194" s="56" t="s">
        <v>6712</v>
      </c>
      <c r="D2194" s="40" t="s">
        <v>6713</v>
      </c>
      <c r="E2194" s="40" t="s">
        <v>6714</v>
      </c>
      <c r="F2194" s="40" t="s">
        <v>3189</v>
      </c>
      <c r="G2194" s="62" t="s">
        <v>473</v>
      </c>
      <c r="H2194" s="58"/>
      <c r="I2194" s="77">
        <v>5727</v>
      </c>
      <c r="J2194" s="192">
        <v>5154.3</v>
      </c>
      <c r="K2194" s="192">
        <v>4581.6</v>
      </c>
    </row>
    <row r="2195" ht="31.5" spans="1:11">
      <c r="A2195" s="57"/>
      <c r="B2195" s="57" t="s">
        <v>885</v>
      </c>
      <c r="C2195" s="56" t="s">
        <v>6715</v>
      </c>
      <c r="D2195" s="40" t="s">
        <v>6716</v>
      </c>
      <c r="E2195" s="39"/>
      <c r="F2195" s="39"/>
      <c r="G2195" s="62" t="s">
        <v>473</v>
      </c>
      <c r="H2195" s="58"/>
      <c r="I2195" s="80">
        <v>0.3</v>
      </c>
      <c r="J2195" s="80">
        <v>0.3</v>
      </c>
      <c r="K2195" s="80">
        <v>0.3</v>
      </c>
    </row>
    <row r="2196" ht="63" spans="1:11">
      <c r="A2196" s="57">
        <v>43</v>
      </c>
      <c r="B2196" s="57" t="s">
        <v>885</v>
      </c>
      <c r="C2196" s="56" t="s">
        <v>6717</v>
      </c>
      <c r="D2196" s="40" t="s">
        <v>6718</v>
      </c>
      <c r="E2196" s="40" t="s">
        <v>6719</v>
      </c>
      <c r="F2196" s="40" t="s">
        <v>3189</v>
      </c>
      <c r="G2196" s="62" t="s">
        <v>473</v>
      </c>
      <c r="H2196" s="92" t="s">
        <v>6720</v>
      </c>
      <c r="I2196" s="77">
        <v>6396</v>
      </c>
      <c r="J2196" s="192">
        <v>5756.4</v>
      </c>
      <c r="K2196" s="192">
        <v>5116.8</v>
      </c>
    </row>
    <row r="2197" ht="31.5" spans="1:11">
      <c r="A2197" s="57"/>
      <c r="B2197" s="57" t="s">
        <v>885</v>
      </c>
      <c r="C2197" s="56" t="s">
        <v>6721</v>
      </c>
      <c r="D2197" s="40" t="s">
        <v>6722</v>
      </c>
      <c r="E2197" s="39"/>
      <c r="F2197" s="39"/>
      <c r="G2197" s="62" t="s">
        <v>473</v>
      </c>
      <c r="H2197" s="58"/>
      <c r="I2197" s="80">
        <v>0.3</v>
      </c>
      <c r="J2197" s="80">
        <v>0.3</v>
      </c>
      <c r="K2197" s="80">
        <v>0.3</v>
      </c>
    </row>
    <row r="2198" ht="31.5" spans="1:11">
      <c r="A2198" s="57">
        <v>44</v>
      </c>
      <c r="B2198" s="57" t="s">
        <v>885</v>
      </c>
      <c r="C2198" s="56" t="s">
        <v>6723</v>
      </c>
      <c r="D2198" s="40" t="s">
        <v>6724</v>
      </c>
      <c r="E2198" s="40" t="s">
        <v>6725</v>
      </c>
      <c r="F2198" s="40" t="s">
        <v>3189</v>
      </c>
      <c r="G2198" s="62" t="s">
        <v>473</v>
      </c>
      <c r="H2198" s="58"/>
      <c r="I2198" s="77">
        <v>4157.4</v>
      </c>
      <c r="J2198" s="192">
        <v>3741.3</v>
      </c>
      <c r="K2198" s="192">
        <v>3325.6</v>
      </c>
    </row>
    <row r="2199" ht="31.5" spans="1:11">
      <c r="A2199" s="57"/>
      <c r="B2199" s="57" t="s">
        <v>885</v>
      </c>
      <c r="C2199" s="56" t="s">
        <v>6726</v>
      </c>
      <c r="D2199" s="40" t="s">
        <v>6727</v>
      </c>
      <c r="E2199" s="39"/>
      <c r="F2199" s="39"/>
      <c r="G2199" s="62" t="s">
        <v>473</v>
      </c>
      <c r="H2199" s="58"/>
      <c r="I2199" s="80">
        <v>0.3</v>
      </c>
      <c r="J2199" s="80">
        <v>0.3</v>
      </c>
      <c r="K2199" s="80">
        <v>0.3</v>
      </c>
    </row>
    <row r="2200" ht="47.25" spans="1:11">
      <c r="A2200" s="57">
        <v>45</v>
      </c>
      <c r="B2200" s="57" t="s">
        <v>885</v>
      </c>
      <c r="C2200" s="56" t="s">
        <v>6728</v>
      </c>
      <c r="D2200" s="40" t="s">
        <v>6729</v>
      </c>
      <c r="E2200" s="40" t="s">
        <v>6730</v>
      </c>
      <c r="F2200" s="40" t="s">
        <v>3189</v>
      </c>
      <c r="G2200" s="62" t="s">
        <v>473</v>
      </c>
      <c r="H2200" s="92" t="s">
        <v>6731</v>
      </c>
      <c r="I2200" s="77">
        <v>5404.62</v>
      </c>
      <c r="J2200" s="192">
        <v>4864.5</v>
      </c>
      <c r="K2200" s="192">
        <v>4324</v>
      </c>
    </row>
    <row r="2201" ht="31.5" spans="1:11">
      <c r="A2201" s="57"/>
      <c r="B2201" s="57" t="s">
        <v>885</v>
      </c>
      <c r="C2201" s="56" t="s">
        <v>6732</v>
      </c>
      <c r="D2201" s="40" t="s">
        <v>6733</v>
      </c>
      <c r="E2201" s="39"/>
      <c r="F2201" s="39"/>
      <c r="G2201" s="62" t="s">
        <v>473</v>
      </c>
      <c r="H2201" s="58"/>
      <c r="I2201" s="80">
        <v>0.3</v>
      </c>
      <c r="J2201" s="80">
        <v>0.3</v>
      </c>
      <c r="K2201" s="80">
        <v>0.3</v>
      </c>
    </row>
    <row r="2202" ht="31.5" spans="1:11">
      <c r="A2202" s="57">
        <v>46</v>
      </c>
      <c r="B2202" s="57" t="s">
        <v>885</v>
      </c>
      <c r="C2202" s="56" t="s">
        <v>6734</v>
      </c>
      <c r="D2202" s="40" t="s">
        <v>6735</v>
      </c>
      <c r="E2202" s="40" t="s">
        <v>6736</v>
      </c>
      <c r="F2202" s="40" t="s">
        <v>3452</v>
      </c>
      <c r="G2202" s="62" t="s">
        <v>473</v>
      </c>
      <c r="H2202" s="58"/>
      <c r="I2202" s="77">
        <v>4185</v>
      </c>
      <c r="J2202" s="192">
        <v>3766.5</v>
      </c>
      <c r="K2202" s="192">
        <v>3348</v>
      </c>
    </row>
    <row r="2203" ht="15.75" spans="1:11">
      <c r="A2203" s="57"/>
      <c r="B2203" s="57" t="s">
        <v>885</v>
      </c>
      <c r="C2203" s="56" t="s">
        <v>6737</v>
      </c>
      <c r="D2203" s="40" t="s">
        <v>6738</v>
      </c>
      <c r="E2203" s="39"/>
      <c r="F2203" s="39"/>
      <c r="G2203" s="62" t="s">
        <v>473</v>
      </c>
      <c r="H2203" s="58"/>
      <c r="I2203" s="80">
        <v>0.3</v>
      </c>
      <c r="J2203" s="80">
        <v>0.3</v>
      </c>
      <c r="K2203" s="80">
        <v>0.3</v>
      </c>
    </row>
    <row r="2204" ht="31.5" spans="1:11">
      <c r="A2204" s="57">
        <v>47</v>
      </c>
      <c r="B2204" s="57" t="s">
        <v>885</v>
      </c>
      <c r="C2204" s="56" t="s">
        <v>6739</v>
      </c>
      <c r="D2204" s="40" t="s">
        <v>6740</v>
      </c>
      <c r="E2204" s="40" t="s">
        <v>6741</v>
      </c>
      <c r="F2204" s="40" t="s">
        <v>3189</v>
      </c>
      <c r="G2204" s="62" t="s">
        <v>20</v>
      </c>
      <c r="H2204" s="58"/>
      <c r="I2204" s="77">
        <v>4155.76</v>
      </c>
      <c r="J2204" s="192">
        <v>3740.4</v>
      </c>
      <c r="K2204" s="192">
        <v>3324.8</v>
      </c>
    </row>
    <row r="2205" ht="31.5" spans="1:11">
      <c r="A2205" s="57"/>
      <c r="B2205" s="57" t="s">
        <v>885</v>
      </c>
      <c r="C2205" s="56" t="s">
        <v>6742</v>
      </c>
      <c r="D2205" s="40" t="s">
        <v>6743</v>
      </c>
      <c r="E2205" s="39"/>
      <c r="F2205" s="39"/>
      <c r="G2205" s="62" t="s">
        <v>20</v>
      </c>
      <c r="H2205" s="58"/>
      <c r="I2205" s="80">
        <v>0.3</v>
      </c>
      <c r="J2205" s="80">
        <v>0.3</v>
      </c>
      <c r="K2205" s="80">
        <v>0.3</v>
      </c>
    </row>
    <row r="2206" ht="47.25" spans="1:11">
      <c r="A2206" s="57">
        <v>48</v>
      </c>
      <c r="B2206" s="57" t="s">
        <v>885</v>
      </c>
      <c r="C2206" s="56" t="s">
        <v>6744</v>
      </c>
      <c r="D2206" s="40" t="s">
        <v>6745</v>
      </c>
      <c r="E2206" s="40" t="s">
        <v>6746</v>
      </c>
      <c r="F2206" s="40" t="s">
        <v>6747</v>
      </c>
      <c r="G2206" s="62" t="s">
        <v>20</v>
      </c>
      <c r="H2206" s="92" t="s">
        <v>6748</v>
      </c>
      <c r="I2206" s="77">
        <v>4585.44</v>
      </c>
      <c r="J2206" s="192">
        <v>4126.5</v>
      </c>
      <c r="K2206" s="192">
        <v>3668</v>
      </c>
    </row>
    <row r="2207" ht="31.5" spans="1:11">
      <c r="A2207" s="57"/>
      <c r="B2207" s="57" t="s">
        <v>885</v>
      </c>
      <c r="C2207" s="56" t="s">
        <v>6749</v>
      </c>
      <c r="D2207" s="40" t="s">
        <v>6750</v>
      </c>
      <c r="E2207" s="39"/>
      <c r="F2207" s="39"/>
      <c r="G2207" s="62" t="s">
        <v>20</v>
      </c>
      <c r="H2207" s="58"/>
      <c r="I2207" s="80">
        <v>0.3</v>
      </c>
      <c r="J2207" s="80">
        <v>0.3</v>
      </c>
      <c r="K2207" s="80">
        <v>0.3</v>
      </c>
    </row>
    <row r="2208" ht="47.25" spans="1:11">
      <c r="A2208" s="57">
        <v>49</v>
      </c>
      <c r="B2208" s="57" t="s">
        <v>885</v>
      </c>
      <c r="C2208" s="56" t="s">
        <v>6751</v>
      </c>
      <c r="D2208" s="40" t="s">
        <v>6752</v>
      </c>
      <c r="E2208" s="40" t="s">
        <v>6753</v>
      </c>
      <c r="F2208" s="40" t="s">
        <v>6754</v>
      </c>
      <c r="G2208" s="62" t="s">
        <v>20</v>
      </c>
      <c r="H2208" s="58"/>
      <c r="I2208" s="77">
        <v>4775.68</v>
      </c>
      <c r="J2208" s="192">
        <v>4298.4</v>
      </c>
      <c r="K2208" s="192">
        <v>3820.8</v>
      </c>
    </row>
    <row r="2209" ht="31.5" spans="1:11">
      <c r="A2209" s="57"/>
      <c r="B2209" s="57" t="s">
        <v>885</v>
      </c>
      <c r="C2209" s="56" t="s">
        <v>6755</v>
      </c>
      <c r="D2209" s="40" t="s">
        <v>6756</v>
      </c>
      <c r="E2209" s="39"/>
      <c r="F2209" s="39"/>
      <c r="G2209" s="62" t="s">
        <v>20</v>
      </c>
      <c r="H2209" s="58"/>
      <c r="I2209" s="80">
        <v>0.3</v>
      </c>
      <c r="J2209" s="80">
        <v>0.3</v>
      </c>
      <c r="K2209" s="80">
        <v>0.3</v>
      </c>
    </row>
    <row r="2210" ht="47.25" spans="1:11">
      <c r="A2210" s="57">
        <v>50</v>
      </c>
      <c r="B2210" s="57" t="s">
        <v>885</v>
      </c>
      <c r="C2210" s="56" t="s">
        <v>6757</v>
      </c>
      <c r="D2210" s="40" t="s">
        <v>6758</v>
      </c>
      <c r="E2210" s="40" t="s">
        <v>6759</v>
      </c>
      <c r="F2210" s="40" t="s">
        <v>6754</v>
      </c>
      <c r="G2210" s="62" t="s">
        <v>20</v>
      </c>
      <c r="H2210" s="92" t="s">
        <v>6760</v>
      </c>
      <c r="I2210" s="77">
        <v>6208.22</v>
      </c>
      <c r="J2210" s="192">
        <v>5587.2</v>
      </c>
      <c r="K2210" s="192">
        <v>4966.4</v>
      </c>
    </row>
    <row r="2211" ht="31.5" spans="1:11">
      <c r="A2211" s="57"/>
      <c r="B2211" s="57" t="s">
        <v>885</v>
      </c>
      <c r="C2211" s="56" t="s">
        <v>6761</v>
      </c>
      <c r="D2211" s="92" t="s">
        <v>6762</v>
      </c>
      <c r="E2211" s="39"/>
      <c r="F2211" s="39"/>
      <c r="G2211" s="62" t="s">
        <v>20</v>
      </c>
      <c r="H2211" s="58"/>
      <c r="I2211" s="80">
        <v>0.3</v>
      </c>
      <c r="J2211" s="80">
        <v>0.3</v>
      </c>
      <c r="K2211" s="80">
        <v>0.3</v>
      </c>
    </row>
    <row r="2212" ht="31.5" spans="1:11">
      <c r="A2212" s="57">
        <v>51</v>
      </c>
      <c r="B2212" s="57" t="s">
        <v>885</v>
      </c>
      <c r="C2212" s="56" t="s">
        <v>6763</v>
      </c>
      <c r="D2212" s="40" t="s">
        <v>6764</v>
      </c>
      <c r="E2212" s="40" t="s">
        <v>6765</v>
      </c>
      <c r="F2212" s="40" t="s">
        <v>3410</v>
      </c>
      <c r="G2212" s="62" t="s">
        <v>20</v>
      </c>
      <c r="H2212" s="92" t="s">
        <v>6748</v>
      </c>
      <c r="I2212" s="77">
        <v>4719.1</v>
      </c>
      <c r="J2212" s="192">
        <v>4247.1</v>
      </c>
      <c r="K2212" s="192">
        <v>3775.2</v>
      </c>
    </row>
    <row r="2213" ht="31.5" spans="1:11">
      <c r="A2213" s="57"/>
      <c r="B2213" s="57" t="s">
        <v>885</v>
      </c>
      <c r="C2213" s="56" t="s">
        <v>6766</v>
      </c>
      <c r="D2213" s="40" t="s">
        <v>6767</v>
      </c>
      <c r="E2213" s="39"/>
      <c r="F2213" s="39"/>
      <c r="G2213" s="62" t="s">
        <v>20</v>
      </c>
      <c r="H2213" s="58"/>
      <c r="I2213" s="80">
        <v>0.3</v>
      </c>
      <c r="J2213" s="80">
        <v>0.3</v>
      </c>
      <c r="K2213" s="80">
        <v>0.3</v>
      </c>
    </row>
    <row r="2214" ht="78.75" spans="1:11">
      <c r="A2214" s="57">
        <v>52</v>
      </c>
      <c r="B2214" s="57" t="s">
        <v>885</v>
      </c>
      <c r="C2214" s="56" t="s">
        <v>6768</v>
      </c>
      <c r="D2214" s="40" t="s">
        <v>6769</v>
      </c>
      <c r="E2214" s="40" t="s">
        <v>6770</v>
      </c>
      <c r="F2214" s="40" t="s">
        <v>3410</v>
      </c>
      <c r="G2214" s="62" t="s">
        <v>20</v>
      </c>
      <c r="H2214" s="58" t="s">
        <v>6771</v>
      </c>
      <c r="I2214" s="77">
        <v>5457.92</v>
      </c>
      <c r="J2214" s="192">
        <v>4912.2</v>
      </c>
      <c r="K2214" s="192">
        <v>4366.4</v>
      </c>
    </row>
    <row r="2215" ht="31.5" spans="1:11">
      <c r="A2215" s="57"/>
      <c r="B2215" s="57" t="s">
        <v>885</v>
      </c>
      <c r="C2215" s="56" t="s">
        <v>6772</v>
      </c>
      <c r="D2215" s="40" t="s">
        <v>6773</v>
      </c>
      <c r="E2215" s="39"/>
      <c r="F2215" s="39"/>
      <c r="G2215" s="62" t="s">
        <v>20</v>
      </c>
      <c r="H2215" s="58"/>
      <c r="I2215" s="80">
        <v>0.3</v>
      </c>
      <c r="J2215" s="80">
        <v>0.3</v>
      </c>
      <c r="K2215" s="80">
        <v>0.3</v>
      </c>
    </row>
    <row r="2216" ht="31.5" spans="1:11">
      <c r="A2216" s="57">
        <v>53</v>
      </c>
      <c r="B2216" s="57" t="s">
        <v>885</v>
      </c>
      <c r="C2216" s="56" t="s">
        <v>6774</v>
      </c>
      <c r="D2216" s="40" t="s">
        <v>6775</v>
      </c>
      <c r="E2216" s="40" t="s">
        <v>6776</v>
      </c>
      <c r="F2216" s="40" t="s">
        <v>6777</v>
      </c>
      <c r="G2216" s="62" t="s">
        <v>20</v>
      </c>
      <c r="H2216" s="58"/>
      <c r="I2216" s="77">
        <v>2511</v>
      </c>
      <c r="J2216" s="192">
        <v>2259.9</v>
      </c>
      <c r="K2216" s="192">
        <v>2008.8</v>
      </c>
    </row>
    <row r="2217" ht="31.5" spans="1:11">
      <c r="A2217" s="57"/>
      <c r="B2217" s="57" t="s">
        <v>885</v>
      </c>
      <c r="C2217" s="56" t="s">
        <v>6778</v>
      </c>
      <c r="D2217" s="40" t="s">
        <v>6779</v>
      </c>
      <c r="E2217" s="39"/>
      <c r="F2217" s="39"/>
      <c r="G2217" s="62" t="s">
        <v>20</v>
      </c>
      <c r="H2217" s="58"/>
      <c r="I2217" s="80">
        <v>0.3</v>
      </c>
      <c r="J2217" s="80">
        <v>0.3</v>
      </c>
      <c r="K2217" s="80">
        <v>0.3</v>
      </c>
    </row>
    <row r="2218" ht="47.25" spans="1:11">
      <c r="A2218" s="57">
        <v>54</v>
      </c>
      <c r="B2218" s="57" t="s">
        <v>885</v>
      </c>
      <c r="C2218" s="56" t="s">
        <v>6780</v>
      </c>
      <c r="D2218" s="40" t="s">
        <v>6781</v>
      </c>
      <c r="E2218" s="40" t="s">
        <v>6782</v>
      </c>
      <c r="F2218" s="40" t="s">
        <v>6783</v>
      </c>
      <c r="G2218" s="62" t="s">
        <v>20</v>
      </c>
      <c r="H2218" s="92" t="s">
        <v>6670</v>
      </c>
      <c r="I2218" s="77">
        <v>3232.44</v>
      </c>
      <c r="J2218" s="192">
        <v>2908.8</v>
      </c>
      <c r="K2218" s="192">
        <v>2585.6</v>
      </c>
    </row>
    <row r="2219" ht="31.5" spans="1:11">
      <c r="A2219" s="57"/>
      <c r="B2219" s="57" t="s">
        <v>885</v>
      </c>
      <c r="C2219" s="56" t="s">
        <v>6784</v>
      </c>
      <c r="D2219" s="40" t="s">
        <v>6785</v>
      </c>
      <c r="E2219" s="39"/>
      <c r="F2219" s="39"/>
      <c r="G2219" s="62" t="s">
        <v>20</v>
      </c>
      <c r="H2219" s="58"/>
      <c r="I2219" s="80">
        <v>0.3</v>
      </c>
      <c r="J2219" s="80">
        <v>0.3</v>
      </c>
      <c r="K2219" s="80">
        <v>0.3</v>
      </c>
    </row>
    <row r="2220" ht="31.5" spans="1:11">
      <c r="A2220" s="57">
        <v>55</v>
      </c>
      <c r="B2220" s="57" t="s">
        <v>885</v>
      </c>
      <c r="C2220" s="56" t="s">
        <v>6786</v>
      </c>
      <c r="D2220" s="40" t="s">
        <v>6787</v>
      </c>
      <c r="E2220" s="40" t="s">
        <v>6788</v>
      </c>
      <c r="F2220" s="40" t="s">
        <v>6789</v>
      </c>
      <c r="G2220" s="62" t="s">
        <v>20</v>
      </c>
      <c r="H2220" s="58"/>
      <c r="I2220" s="77">
        <v>4014.72</v>
      </c>
      <c r="J2220" s="192">
        <v>3613.5</v>
      </c>
      <c r="K2220" s="192">
        <v>3212</v>
      </c>
    </row>
    <row r="2221" ht="15.75" spans="1:11">
      <c r="A2221" s="57"/>
      <c r="B2221" s="57" t="s">
        <v>885</v>
      </c>
      <c r="C2221" s="56" t="s">
        <v>6790</v>
      </c>
      <c r="D2221" s="40" t="s">
        <v>6791</v>
      </c>
      <c r="E2221" s="39"/>
      <c r="F2221" s="39"/>
      <c r="G2221" s="62" t="s">
        <v>20</v>
      </c>
      <c r="H2221" s="58"/>
      <c r="I2221" s="80">
        <v>0.3</v>
      </c>
      <c r="J2221" s="80">
        <v>0.3</v>
      </c>
      <c r="K2221" s="80">
        <v>0.3</v>
      </c>
    </row>
    <row r="2222" ht="31.5" spans="1:11">
      <c r="A2222" s="57">
        <v>56</v>
      </c>
      <c r="B2222" s="57" t="s">
        <v>885</v>
      </c>
      <c r="C2222" s="56" t="s">
        <v>6792</v>
      </c>
      <c r="D2222" s="40" t="s">
        <v>6793</v>
      </c>
      <c r="E2222" s="40" t="s">
        <v>6794</v>
      </c>
      <c r="F2222" s="40" t="s">
        <v>6795</v>
      </c>
      <c r="G2222" s="62" t="s">
        <v>20</v>
      </c>
      <c r="H2222" s="58"/>
      <c r="I2222" s="77">
        <v>1300</v>
      </c>
      <c r="J2222" s="192">
        <v>1170</v>
      </c>
      <c r="K2222" s="192">
        <v>1040</v>
      </c>
    </row>
    <row r="2223" ht="15.75" spans="1:11">
      <c r="A2223" s="57"/>
      <c r="B2223" s="57" t="s">
        <v>885</v>
      </c>
      <c r="C2223" s="56" t="s">
        <v>6796</v>
      </c>
      <c r="D2223" s="40" t="s">
        <v>6797</v>
      </c>
      <c r="E2223" s="39"/>
      <c r="F2223" s="39"/>
      <c r="G2223" s="62" t="s">
        <v>20</v>
      </c>
      <c r="H2223" s="58"/>
      <c r="I2223" s="80">
        <v>0.3</v>
      </c>
      <c r="J2223" s="80">
        <v>0.3</v>
      </c>
      <c r="K2223" s="80">
        <v>0.3</v>
      </c>
    </row>
    <row r="2224" ht="31.5" spans="1:11">
      <c r="A2224" s="57">
        <v>57</v>
      </c>
      <c r="B2224" s="57" t="s">
        <v>885</v>
      </c>
      <c r="C2224" s="56" t="s">
        <v>6798</v>
      </c>
      <c r="D2224" s="40" t="s">
        <v>6799</v>
      </c>
      <c r="E2224" s="40" t="s">
        <v>6800</v>
      </c>
      <c r="F2224" s="40" t="s">
        <v>6801</v>
      </c>
      <c r="G2224" s="62" t="s">
        <v>20</v>
      </c>
      <c r="H2224" s="58"/>
      <c r="I2224" s="77">
        <v>3290</v>
      </c>
      <c r="J2224" s="192">
        <v>2961</v>
      </c>
      <c r="K2224" s="192">
        <v>2632</v>
      </c>
    </row>
    <row r="2225" ht="31.5" spans="1:11">
      <c r="A2225" s="57"/>
      <c r="B2225" s="57" t="s">
        <v>885</v>
      </c>
      <c r="C2225" s="56" t="s">
        <v>6802</v>
      </c>
      <c r="D2225" s="40" t="s">
        <v>6803</v>
      </c>
      <c r="E2225" s="39"/>
      <c r="F2225" s="39"/>
      <c r="G2225" s="62" t="s">
        <v>20</v>
      </c>
      <c r="H2225" s="58"/>
      <c r="I2225" s="80">
        <v>0.3</v>
      </c>
      <c r="J2225" s="80">
        <v>0.3</v>
      </c>
      <c r="K2225" s="80">
        <v>0.3</v>
      </c>
    </row>
    <row r="2226" ht="31.5" spans="1:11">
      <c r="A2226" s="57">
        <v>58</v>
      </c>
      <c r="B2226" s="57" t="s">
        <v>885</v>
      </c>
      <c r="C2226" s="56" t="s">
        <v>6804</v>
      </c>
      <c r="D2226" s="40" t="s">
        <v>6805</v>
      </c>
      <c r="E2226" s="40" t="s">
        <v>6806</v>
      </c>
      <c r="F2226" s="40" t="s">
        <v>3189</v>
      </c>
      <c r="G2226" s="62" t="s">
        <v>20</v>
      </c>
      <c r="H2226" s="58"/>
      <c r="I2226" s="77">
        <v>5400</v>
      </c>
      <c r="J2226" s="192">
        <v>4860</v>
      </c>
      <c r="K2226" s="192">
        <v>4320</v>
      </c>
    </row>
    <row r="2227" ht="31.5" spans="1:11">
      <c r="A2227" s="57"/>
      <c r="B2227" s="57" t="s">
        <v>885</v>
      </c>
      <c r="C2227" s="56" t="s">
        <v>6807</v>
      </c>
      <c r="D2227" s="40" t="s">
        <v>6808</v>
      </c>
      <c r="E2227" s="39"/>
      <c r="F2227" s="39"/>
      <c r="G2227" s="62" t="s">
        <v>20</v>
      </c>
      <c r="H2227" s="58"/>
      <c r="I2227" s="80">
        <v>0.3</v>
      </c>
      <c r="J2227" s="80">
        <v>0.3</v>
      </c>
      <c r="K2227" s="80">
        <v>0.3</v>
      </c>
    </row>
    <row r="2228" ht="47.25" spans="1:11">
      <c r="A2228" s="57">
        <v>59</v>
      </c>
      <c r="B2228" s="57" t="s">
        <v>885</v>
      </c>
      <c r="C2228" s="56" t="s">
        <v>6809</v>
      </c>
      <c r="D2228" s="40" t="s">
        <v>6810</v>
      </c>
      <c r="E2228" s="40" t="s">
        <v>6811</v>
      </c>
      <c r="F2228" s="40" t="s">
        <v>3189</v>
      </c>
      <c r="G2228" s="62" t="s">
        <v>20</v>
      </c>
      <c r="H2228" s="92" t="s">
        <v>6812</v>
      </c>
      <c r="I2228" s="77">
        <v>5576</v>
      </c>
      <c r="J2228" s="192">
        <v>5018.4</v>
      </c>
      <c r="K2228" s="192">
        <v>4460.8</v>
      </c>
    </row>
    <row r="2229" ht="31.5" spans="1:11">
      <c r="A2229" s="57"/>
      <c r="B2229" s="57" t="s">
        <v>885</v>
      </c>
      <c r="C2229" s="56" t="s">
        <v>6813</v>
      </c>
      <c r="D2229" s="40" t="s">
        <v>6814</v>
      </c>
      <c r="E2229" s="39"/>
      <c r="F2229" s="39"/>
      <c r="G2229" s="62" t="s">
        <v>20</v>
      </c>
      <c r="H2229" s="58"/>
      <c r="I2229" s="80">
        <v>0.3</v>
      </c>
      <c r="J2229" s="80">
        <v>0.3</v>
      </c>
      <c r="K2229" s="80">
        <v>0.3</v>
      </c>
    </row>
    <row r="2230" ht="31.5" spans="1:11">
      <c r="A2230" s="57">
        <v>60</v>
      </c>
      <c r="B2230" s="57" t="s">
        <v>885</v>
      </c>
      <c r="C2230" s="56" t="s">
        <v>6815</v>
      </c>
      <c r="D2230" s="40" t="s">
        <v>6816</v>
      </c>
      <c r="E2230" s="40" t="s">
        <v>6817</v>
      </c>
      <c r="F2230" s="40" t="s">
        <v>3154</v>
      </c>
      <c r="G2230" s="62" t="s">
        <v>20</v>
      </c>
      <c r="H2230" s="58"/>
      <c r="I2230" s="77">
        <v>511.68</v>
      </c>
      <c r="J2230" s="192">
        <v>460.8</v>
      </c>
      <c r="K2230" s="192">
        <v>409.6</v>
      </c>
    </row>
    <row r="2231" ht="31.5" spans="1:11">
      <c r="A2231" s="57"/>
      <c r="B2231" s="57" t="s">
        <v>885</v>
      </c>
      <c r="C2231" s="56" t="s">
        <v>6818</v>
      </c>
      <c r="D2231" s="40" t="s">
        <v>6819</v>
      </c>
      <c r="E2231" s="39"/>
      <c r="F2231" s="39"/>
      <c r="G2231" s="62" t="s">
        <v>20</v>
      </c>
      <c r="H2231" s="58"/>
      <c r="I2231" s="80">
        <v>0.3</v>
      </c>
      <c r="J2231" s="80">
        <v>0.3</v>
      </c>
      <c r="K2231" s="80">
        <v>0.3</v>
      </c>
    </row>
    <row r="2232" ht="31.5" spans="1:11">
      <c r="A2232" s="57">
        <v>61</v>
      </c>
      <c r="B2232" s="57" t="s">
        <v>885</v>
      </c>
      <c r="C2232" s="56" t="s">
        <v>6820</v>
      </c>
      <c r="D2232" s="40" t="s">
        <v>6821</v>
      </c>
      <c r="E2232" s="40" t="s">
        <v>6822</v>
      </c>
      <c r="F2232" s="40" t="s">
        <v>6319</v>
      </c>
      <c r="G2232" s="62" t="s">
        <v>20</v>
      </c>
      <c r="H2232" s="92" t="s">
        <v>6823</v>
      </c>
      <c r="I2232" s="77">
        <v>2528.06</v>
      </c>
      <c r="J2232" s="192">
        <v>2275.2</v>
      </c>
      <c r="K2232" s="192">
        <v>2022.4</v>
      </c>
    </row>
    <row r="2233" ht="31.5" spans="1:11">
      <c r="A2233" s="57"/>
      <c r="B2233" s="57" t="s">
        <v>885</v>
      </c>
      <c r="C2233" s="56" t="s">
        <v>6824</v>
      </c>
      <c r="D2233" s="40" t="s">
        <v>6825</v>
      </c>
      <c r="E2233" s="39"/>
      <c r="F2233" s="58"/>
      <c r="G2233" s="62" t="s">
        <v>20</v>
      </c>
      <c r="H2233" s="58"/>
      <c r="I2233" s="80">
        <v>0.3</v>
      </c>
      <c r="J2233" s="80">
        <v>0.3</v>
      </c>
      <c r="K2233" s="80">
        <v>0.3</v>
      </c>
    </row>
    <row r="2234" ht="31.5" spans="1:11">
      <c r="A2234" s="57">
        <v>62</v>
      </c>
      <c r="B2234" s="57" t="s">
        <v>885</v>
      </c>
      <c r="C2234" s="56" t="s">
        <v>6826</v>
      </c>
      <c r="D2234" s="40" t="s">
        <v>6827</v>
      </c>
      <c r="E2234" s="40" t="s">
        <v>6828</v>
      </c>
      <c r="F2234" s="92" t="s">
        <v>3452</v>
      </c>
      <c r="G2234" s="62" t="s">
        <v>20</v>
      </c>
      <c r="H2234" s="92" t="s">
        <v>6829</v>
      </c>
      <c r="I2234" s="77">
        <v>4696.96</v>
      </c>
      <c r="J2234" s="192">
        <v>4227.3</v>
      </c>
      <c r="K2234" s="192">
        <v>3757.6</v>
      </c>
    </row>
    <row r="2235" ht="15.75" spans="1:11">
      <c r="A2235" s="57"/>
      <c r="B2235" s="57" t="s">
        <v>885</v>
      </c>
      <c r="C2235" s="56" t="s">
        <v>6830</v>
      </c>
      <c r="D2235" s="40" t="s">
        <v>6831</v>
      </c>
      <c r="E2235" s="39"/>
      <c r="F2235" s="58"/>
      <c r="G2235" s="62" t="s">
        <v>20</v>
      </c>
      <c r="H2235" s="58"/>
      <c r="I2235" s="80">
        <v>0.3</v>
      </c>
      <c r="J2235" s="80">
        <v>0.3</v>
      </c>
      <c r="K2235" s="80">
        <v>0.3</v>
      </c>
    </row>
    <row r="2236" ht="31.5" spans="1:11">
      <c r="A2236" s="57">
        <v>63</v>
      </c>
      <c r="B2236" s="57" t="s">
        <v>885</v>
      </c>
      <c r="C2236" s="56" t="s">
        <v>6832</v>
      </c>
      <c r="D2236" s="40" t="s">
        <v>6833</v>
      </c>
      <c r="E2236" s="40" t="s">
        <v>6834</v>
      </c>
      <c r="F2236" s="92" t="s">
        <v>6835</v>
      </c>
      <c r="G2236" s="62" t="s">
        <v>20</v>
      </c>
      <c r="H2236" s="58"/>
      <c r="I2236" s="77">
        <v>4400.12</v>
      </c>
      <c r="J2236" s="192">
        <v>3960</v>
      </c>
      <c r="K2236" s="192">
        <v>3520</v>
      </c>
    </row>
    <row r="2237" ht="15.75" spans="1:11">
      <c r="A2237" s="57"/>
      <c r="B2237" s="57" t="s">
        <v>885</v>
      </c>
      <c r="C2237" s="56" t="s">
        <v>6836</v>
      </c>
      <c r="D2237" s="40" t="s">
        <v>6837</v>
      </c>
      <c r="E2237" s="39"/>
      <c r="F2237" s="58"/>
      <c r="G2237" s="62" t="s">
        <v>20</v>
      </c>
      <c r="H2237" s="58"/>
      <c r="I2237" s="80">
        <v>0.3</v>
      </c>
      <c r="J2237" s="80">
        <v>0.3</v>
      </c>
      <c r="K2237" s="80">
        <v>0.3</v>
      </c>
    </row>
    <row r="2238" ht="31.5" spans="1:11">
      <c r="A2238" s="57">
        <v>64</v>
      </c>
      <c r="B2238" s="57" t="s">
        <v>885</v>
      </c>
      <c r="C2238" s="56" t="s">
        <v>6838</v>
      </c>
      <c r="D2238" s="40" t="s">
        <v>6839</v>
      </c>
      <c r="E2238" s="40" t="s">
        <v>6840</v>
      </c>
      <c r="F2238" s="92" t="s">
        <v>6841</v>
      </c>
      <c r="G2238" s="62" t="s">
        <v>20</v>
      </c>
      <c r="H2238" s="58"/>
      <c r="I2238" s="77">
        <v>4633</v>
      </c>
      <c r="J2238" s="192">
        <v>4169.7</v>
      </c>
      <c r="K2238" s="192">
        <v>3706.4</v>
      </c>
    </row>
    <row r="2239" ht="31.5" spans="1:11">
      <c r="A2239" s="57"/>
      <c r="B2239" s="57" t="s">
        <v>885</v>
      </c>
      <c r="C2239" s="56" t="s">
        <v>6842</v>
      </c>
      <c r="D2239" s="40" t="s">
        <v>6843</v>
      </c>
      <c r="E2239" s="39"/>
      <c r="F2239" s="58"/>
      <c r="G2239" s="62" t="s">
        <v>20</v>
      </c>
      <c r="H2239" s="58"/>
      <c r="I2239" s="80">
        <v>0.3</v>
      </c>
      <c r="J2239" s="80">
        <v>0.3</v>
      </c>
      <c r="K2239" s="80">
        <v>0.3</v>
      </c>
    </row>
    <row r="2240" ht="31.5" spans="1:11">
      <c r="A2240" s="57">
        <v>65</v>
      </c>
      <c r="B2240" s="57" t="s">
        <v>885</v>
      </c>
      <c r="C2240" s="56" t="s">
        <v>6844</v>
      </c>
      <c r="D2240" s="40" t="s">
        <v>6845</v>
      </c>
      <c r="E2240" s="40" t="s">
        <v>6846</v>
      </c>
      <c r="F2240" s="92" t="s">
        <v>6847</v>
      </c>
      <c r="G2240" s="62" t="s">
        <v>20</v>
      </c>
      <c r="H2240" s="58"/>
      <c r="I2240" s="77">
        <v>4600</v>
      </c>
      <c r="J2240" s="192">
        <v>4140</v>
      </c>
      <c r="K2240" s="192">
        <v>3680</v>
      </c>
    </row>
    <row r="2241" ht="31.5" spans="1:11">
      <c r="A2241" s="57"/>
      <c r="B2241" s="57" t="s">
        <v>885</v>
      </c>
      <c r="C2241" s="56" t="s">
        <v>6848</v>
      </c>
      <c r="D2241" s="92" t="s">
        <v>6849</v>
      </c>
      <c r="E2241" s="58"/>
      <c r="F2241" s="58"/>
      <c r="G2241" s="62" t="s">
        <v>20</v>
      </c>
      <c r="H2241" s="58"/>
      <c r="I2241" s="80">
        <v>0.3</v>
      </c>
      <c r="J2241" s="80">
        <v>0.3</v>
      </c>
      <c r="K2241" s="80">
        <v>0.3</v>
      </c>
    </row>
    <row r="2242" ht="47.25" spans="1:11">
      <c r="A2242" s="57">
        <v>66</v>
      </c>
      <c r="B2242" s="57" t="s">
        <v>885</v>
      </c>
      <c r="C2242" s="56" t="s">
        <v>6850</v>
      </c>
      <c r="D2242" s="92" t="s">
        <v>6851</v>
      </c>
      <c r="E2242" s="92" t="s">
        <v>6852</v>
      </c>
      <c r="F2242" s="92" t="s">
        <v>3890</v>
      </c>
      <c r="G2242" s="73" t="s">
        <v>20</v>
      </c>
      <c r="H2242" s="92" t="s">
        <v>6853</v>
      </c>
      <c r="I2242" s="77">
        <v>1700</v>
      </c>
      <c r="J2242" s="192">
        <v>1530</v>
      </c>
      <c r="K2242" s="192">
        <v>1360</v>
      </c>
    </row>
    <row r="2243" ht="31.5" spans="1:11">
      <c r="A2243" s="57"/>
      <c r="B2243" s="57" t="s">
        <v>885</v>
      </c>
      <c r="C2243" s="56" t="s">
        <v>6854</v>
      </c>
      <c r="D2243" s="92" t="s">
        <v>6855</v>
      </c>
      <c r="E2243" s="58"/>
      <c r="F2243" s="58"/>
      <c r="G2243" s="73" t="s">
        <v>20</v>
      </c>
      <c r="H2243" s="58"/>
      <c r="I2243" s="80">
        <v>0.3</v>
      </c>
      <c r="J2243" s="80">
        <v>0.3</v>
      </c>
      <c r="K2243" s="80">
        <v>0.3</v>
      </c>
    </row>
    <row r="2244" ht="31.5" spans="1:11">
      <c r="A2244" s="57"/>
      <c r="B2244" s="57" t="s">
        <v>885</v>
      </c>
      <c r="C2244" s="56" t="s">
        <v>6856</v>
      </c>
      <c r="D2244" s="92" t="s">
        <v>6857</v>
      </c>
      <c r="E2244" s="58"/>
      <c r="F2244" s="58"/>
      <c r="G2244" s="73" t="s">
        <v>20</v>
      </c>
      <c r="H2244" s="58"/>
      <c r="I2244" s="77">
        <v>1700</v>
      </c>
      <c r="J2244" s="192">
        <v>1530</v>
      </c>
      <c r="K2244" s="192">
        <v>1360</v>
      </c>
    </row>
    <row r="2245" ht="31.5" spans="1:11">
      <c r="A2245" s="57">
        <v>67</v>
      </c>
      <c r="B2245" s="57" t="s">
        <v>885</v>
      </c>
      <c r="C2245" s="56" t="s">
        <v>6858</v>
      </c>
      <c r="D2245" s="92" t="s">
        <v>6859</v>
      </c>
      <c r="E2245" s="92" t="s">
        <v>6860</v>
      </c>
      <c r="F2245" s="92" t="s">
        <v>6861</v>
      </c>
      <c r="G2245" s="73" t="s">
        <v>20</v>
      </c>
      <c r="H2245" s="92" t="s">
        <v>6862</v>
      </c>
      <c r="I2245" s="77">
        <v>3922.88</v>
      </c>
      <c r="J2245" s="192">
        <v>3530.7</v>
      </c>
      <c r="K2245" s="192">
        <v>3138.4</v>
      </c>
    </row>
    <row r="2246" ht="31.5" spans="1:11">
      <c r="A2246" s="57"/>
      <c r="B2246" s="57" t="s">
        <v>885</v>
      </c>
      <c r="C2246" s="56" t="s">
        <v>6863</v>
      </c>
      <c r="D2246" s="92" t="s">
        <v>6864</v>
      </c>
      <c r="E2246" s="58"/>
      <c r="F2246" s="58"/>
      <c r="G2246" s="73" t="s">
        <v>20</v>
      </c>
      <c r="H2246" s="58"/>
      <c r="I2246" s="80">
        <v>0.3</v>
      </c>
      <c r="J2246" s="80">
        <v>0.3</v>
      </c>
      <c r="K2246" s="80">
        <v>0.3</v>
      </c>
    </row>
    <row r="2247" ht="31.5" spans="1:11">
      <c r="A2247" s="57">
        <v>68</v>
      </c>
      <c r="B2247" s="57" t="s">
        <v>885</v>
      </c>
      <c r="C2247" s="56" t="s">
        <v>6865</v>
      </c>
      <c r="D2247" s="92" t="s">
        <v>6866</v>
      </c>
      <c r="E2247" s="92" t="s">
        <v>6867</v>
      </c>
      <c r="F2247" s="92" t="s">
        <v>3189</v>
      </c>
      <c r="G2247" s="73" t="s">
        <v>20</v>
      </c>
      <c r="H2247" s="58"/>
      <c r="I2247" s="77">
        <v>4817</v>
      </c>
      <c r="J2247" s="192">
        <v>4335.3</v>
      </c>
      <c r="K2247" s="192">
        <v>3853.6</v>
      </c>
    </row>
    <row r="2248" ht="31.5" spans="1:11">
      <c r="A2248" s="57"/>
      <c r="B2248" s="57" t="s">
        <v>885</v>
      </c>
      <c r="C2248" s="56" t="s">
        <v>6868</v>
      </c>
      <c r="D2248" s="40" t="s">
        <v>6869</v>
      </c>
      <c r="E2248" s="39"/>
      <c r="F2248" s="39"/>
      <c r="G2248" s="73" t="s">
        <v>20</v>
      </c>
      <c r="H2248" s="39"/>
      <c r="I2248" s="80">
        <v>0.3</v>
      </c>
      <c r="J2248" s="80">
        <v>0.3</v>
      </c>
      <c r="K2248" s="80">
        <v>0.3</v>
      </c>
    </row>
    <row r="2249" ht="27" spans="1:11">
      <c r="A2249" s="161" t="s">
        <v>6870</v>
      </c>
      <c r="B2249" s="161"/>
      <c r="C2249" s="161"/>
      <c r="D2249" s="161"/>
      <c r="E2249" s="161"/>
      <c r="F2249" s="161"/>
      <c r="G2249" s="161"/>
      <c r="H2249" s="161"/>
      <c r="I2249" s="161"/>
      <c r="J2249" s="232"/>
      <c r="K2249" s="232"/>
    </row>
    <row r="2250" spans="1:11">
      <c r="A2250" s="173" t="s">
        <v>6871</v>
      </c>
      <c r="B2250" s="173"/>
      <c r="C2250" s="173"/>
      <c r="D2250" s="173"/>
      <c r="E2250" s="173"/>
      <c r="F2250" s="173"/>
      <c r="G2250" s="173"/>
      <c r="H2250" s="173"/>
      <c r="I2250" s="175"/>
      <c r="J2250" s="221"/>
      <c r="K2250" s="221"/>
    </row>
    <row r="2251" ht="243" customHeight="true" spans="1:11">
      <c r="A2251" s="173"/>
      <c r="B2251" s="173"/>
      <c r="C2251" s="173"/>
      <c r="D2251" s="173"/>
      <c r="E2251" s="173"/>
      <c r="F2251" s="173"/>
      <c r="G2251" s="173"/>
      <c r="H2251" s="173"/>
      <c r="I2251" s="175"/>
      <c r="J2251" s="221"/>
      <c r="K2251" s="221"/>
    </row>
    <row r="2252" ht="44.25" spans="1:11">
      <c r="A2252" s="163" t="s">
        <v>4</v>
      </c>
      <c r="B2252" s="164" t="s">
        <v>5</v>
      </c>
      <c r="C2252" s="164" t="s">
        <v>272</v>
      </c>
      <c r="D2252" s="163" t="s">
        <v>7</v>
      </c>
      <c r="E2252" s="163" t="s">
        <v>8</v>
      </c>
      <c r="F2252" s="163" t="s">
        <v>9</v>
      </c>
      <c r="G2252" s="163" t="s">
        <v>10</v>
      </c>
      <c r="H2252" s="163" t="s">
        <v>11</v>
      </c>
      <c r="I2252" s="30" t="s">
        <v>4239</v>
      </c>
      <c r="J2252" s="211" t="s">
        <v>4240</v>
      </c>
      <c r="K2252" s="211" t="s">
        <v>4241</v>
      </c>
    </row>
    <row r="2253" ht="31.5" spans="1:11">
      <c r="A2253" s="56">
        <v>1</v>
      </c>
      <c r="B2253" s="56" t="s">
        <v>210</v>
      </c>
      <c r="C2253" s="56" t="s">
        <v>6872</v>
      </c>
      <c r="D2253" s="40" t="s">
        <v>6873</v>
      </c>
      <c r="E2253" s="40" t="s">
        <v>6874</v>
      </c>
      <c r="F2253" s="40" t="s">
        <v>6875</v>
      </c>
      <c r="G2253" s="62" t="s">
        <v>2646</v>
      </c>
      <c r="H2253" s="39" t="s">
        <v>6876</v>
      </c>
      <c r="I2253" s="77">
        <v>2600</v>
      </c>
      <c r="J2253" s="192">
        <v>2340</v>
      </c>
      <c r="K2253" s="192">
        <v>2080</v>
      </c>
    </row>
    <row r="2254" ht="94.5" spans="1:11">
      <c r="A2254" s="56">
        <v>2</v>
      </c>
      <c r="B2254" s="56" t="s">
        <v>210</v>
      </c>
      <c r="C2254" s="56" t="s">
        <v>6877</v>
      </c>
      <c r="D2254" s="40" t="s">
        <v>6878</v>
      </c>
      <c r="E2254" s="40" t="s">
        <v>6879</v>
      </c>
      <c r="F2254" s="40" t="s">
        <v>6875</v>
      </c>
      <c r="G2254" s="62" t="s">
        <v>2646</v>
      </c>
      <c r="H2254" s="39" t="s">
        <v>6880</v>
      </c>
      <c r="I2254" s="77">
        <v>4500</v>
      </c>
      <c r="J2254" s="192">
        <v>4050</v>
      </c>
      <c r="K2254" s="192">
        <v>3600</v>
      </c>
    </row>
    <row r="2255" ht="31.5" spans="1:11">
      <c r="A2255" s="56">
        <v>3</v>
      </c>
      <c r="B2255" s="56" t="s">
        <v>210</v>
      </c>
      <c r="C2255" s="56" t="s">
        <v>6881</v>
      </c>
      <c r="D2255" s="40" t="s">
        <v>6882</v>
      </c>
      <c r="E2255" s="40" t="s">
        <v>6883</v>
      </c>
      <c r="F2255" s="40" t="s">
        <v>6875</v>
      </c>
      <c r="G2255" s="62" t="s">
        <v>2646</v>
      </c>
      <c r="H2255" s="39" t="s">
        <v>6876</v>
      </c>
      <c r="I2255" s="77">
        <v>7650</v>
      </c>
      <c r="J2255" s="192">
        <v>6885</v>
      </c>
      <c r="K2255" s="192">
        <v>6120</v>
      </c>
    </row>
    <row r="2256" ht="126" spans="1:11">
      <c r="A2256" s="56">
        <v>4</v>
      </c>
      <c r="B2256" s="56" t="s">
        <v>210</v>
      </c>
      <c r="C2256" s="56" t="s">
        <v>6884</v>
      </c>
      <c r="D2256" s="40" t="s">
        <v>6885</v>
      </c>
      <c r="E2256" s="40" t="s">
        <v>6886</v>
      </c>
      <c r="F2256" s="40" t="s">
        <v>6875</v>
      </c>
      <c r="G2256" s="62" t="s">
        <v>2646</v>
      </c>
      <c r="H2256" s="39" t="s">
        <v>6887</v>
      </c>
      <c r="I2256" s="77">
        <v>11475</v>
      </c>
      <c r="J2256" s="192">
        <v>10327.5</v>
      </c>
      <c r="K2256" s="192">
        <v>9180</v>
      </c>
    </row>
    <row r="2257" ht="31.5" spans="1:11">
      <c r="A2257" s="56">
        <v>5</v>
      </c>
      <c r="B2257" s="56" t="s">
        <v>210</v>
      </c>
      <c r="C2257" s="56" t="s">
        <v>6888</v>
      </c>
      <c r="D2257" s="40" t="s">
        <v>6889</v>
      </c>
      <c r="E2257" s="40" t="s">
        <v>6890</v>
      </c>
      <c r="F2257" s="40" t="s">
        <v>6875</v>
      </c>
      <c r="G2257" s="62" t="s">
        <v>2646</v>
      </c>
      <c r="H2257" s="39" t="s">
        <v>6876</v>
      </c>
      <c r="I2257" s="77">
        <v>8500</v>
      </c>
      <c r="J2257" s="192">
        <v>7650</v>
      </c>
      <c r="K2257" s="192">
        <v>6800</v>
      </c>
    </row>
    <row r="2258" ht="126" spans="1:11">
      <c r="A2258" s="56">
        <v>6</v>
      </c>
      <c r="B2258" s="56" t="s">
        <v>210</v>
      </c>
      <c r="C2258" s="56" t="s">
        <v>6891</v>
      </c>
      <c r="D2258" s="40" t="s">
        <v>6892</v>
      </c>
      <c r="E2258" s="40" t="s">
        <v>6893</v>
      </c>
      <c r="F2258" s="40" t="s">
        <v>6875</v>
      </c>
      <c r="G2258" s="62" t="s">
        <v>2646</v>
      </c>
      <c r="H2258" s="39" t="s">
        <v>6894</v>
      </c>
      <c r="I2258" s="77">
        <v>12750</v>
      </c>
      <c r="J2258" s="192">
        <v>11475</v>
      </c>
      <c r="K2258" s="192">
        <v>10200</v>
      </c>
    </row>
    <row r="2259" ht="31.5" spans="1:11">
      <c r="A2259" s="56">
        <v>7</v>
      </c>
      <c r="B2259" s="56" t="s">
        <v>210</v>
      </c>
      <c r="C2259" s="56" t="s">
        <v>6895</v>
      </c>
      <c r="D2259" s="40" t="s">
        <v>6896</v>
      </c>
      <c r="E2259" s="40" t="s">
        <v>6897</v>
      </c>
      <c r="F2259" s="40" t="s">
        <v>6875</v>
      </c>
      <c r="G2259" s="62" t="s">
        <v>2646</v>
      </c>
      <c r="H2259" s="39" t="s">
        <v>6876</v>
      </c>
      <c r="I2259" s="77">
        <v>10200</v>
      </c>
      <c r="J2259" s="192">
        <v>9180</v>
      </c>
      <c r="K2259" s="192">
        <v>8160</v>
      </c>
    </row>
    <row r="2260" ht="110.25" spans="1:11">
      <c r="A2260" s="56">
        <v>8</v>
      </c>
      <c r="B2260" s="56" t="s">
        <v>210</v>
      </c>
      <c r="C2260" s="56" t="s">
        <v>6898</v>
      </c>
      <c r="D2260" s="40" t="s">
        <v>6899</v>
      </c>
      <c r="E2260" s="40" t="s">
        <v>6900</v>
      </c>
      <c r="F2260" s="40" t="s">
        <v>6875</v>
      </c>
      <c r="G2260" s="62" t="s">
        <v>2646</v>
      </c>
      <c r="H2260" s="39" t="s">
        <v>6901</v>
      </c>
      <c r="I2260" s="77">
        <v>15300</v>
      </c>
      <c r="J2260" s="192">
        <v>13770</v>
      </c>
      <c r="K2260" s="192">
        <v>12240</v>
      </c>
    </row>
    <row r="2261" ht="94.5" spans="1:11">
      <c r="A2261" s="56">
        <v>9</v>
      </c>
      <c r="B2261" s="56" t="s">
        <v>210</v>
      </c>
      <c r="C2261" s="56" t="s">
        <v>6902</v>
      </c>
      <c r="D2261" s="40" t="s">
        <v>6903</v>
      </c>
      <c r="E2261" s="40" t="s">
        <v>6904</v>
      </c>
      <c r="F2261" s="40" t="s">
        <v>6875</v>
      </c>
      <c r="G2261" s="62" t="s">
        <v>2646</v>
      </c>
      <c r="H2261" s="39" t="s">
        <v>6905</v>
      </c>
      <c r="I2261" s="77">
        <v>17000</v>
      </c>
      <c r="J2261" s="192">
        <v>15300</v>
      </c>
      <c r="K2261" s="192">
        <v>13600</v>
      </c>
    </row>
    <row r="2262" ht="204.75" spans="1:11">
      <c r="A2262" s="56">
        <v>10</v>
      </c>
      <c r="B2262" s="56" t="s">
        <v>210</v>
      </c>
      <c r="C2262" s="56" t="s">
        <v>6906</v>
      </c>
      <c r="D2262" s="40" t="s">
        <v>6907</v>
      </c>
      <c r="E2262" s="40" t="s">
        <v>6908</v>
      </c>
      <c r="F2262" s="40" t="s">
        <v>6875</v>
      </c>
      <c r="G2262" s="62" t="s">
        <v>2646</v>
      </c>
      <c r="H2262" s="39" t="s">
        <v>6909</v>
      </c>
      <c r="I2262" s="77">
        <v>25415</v>
      </c>
      <c r="J2262" s="192">
        <v>22873.5</v>
      </c>
      <c r="K2262" s="192">
        <v>20332</v>
      </c>
    </row>
    <row r="2263" ht="94.5" spans="1:11">
      <c r="A2263" s="56">
        <v>11</v>
      </c>
      <c r="B2263" s="56" t="s">
        <v>210</v>
      </c>
      <c r="C2263" s="56" t="s">
        <v>6910</v>
      </c>
      <c r="D2263" s="40" t="s">
        <v>6911</v>
      </c>
      <c r="E2263" s="40" t="s">
        <v>6912</v>
      </c>
      <c r="F2263" s="40" t="s">
        <v>6875</v>
      </c>
      <c r="G2263" s="62" t="s">
        <v>2646</v>
      </c>
      <c r="H2263" s="39" t="s">
        <v>6905</v>
      </c>
      <c r="I2263" s="77">
        <v>22100</v>
      </c>
      <c r="J2263" s="192">
        <v>19890</v>
      </c>
      <c r="K2263" s="192">
        <v>17680</v>
      </c>
    </row>
    <row r="2264" ht="236.25" spans="1:11">
      <c r="A2264" s="56">
        <v>12</v>
      </c>
      <c r="B2264" s="56" t="s">
        <v>210</v>
      </c>
      <c r="C2264" s="56" t="s">
        <v>6913</v>
      </c>
      <c r="D2264" s="40" t="s">
        <v>6914</v>
      </c>
      <c r="E2264" s="40" t="s">
        <v>6915</v>
      </c>
      <c r="F2264" s="40" t="s">
        <v>6875</v>
      </c>
      <c r="G2264" s="62" t="s">
        <v>2646</v>
      </c>
      <c r="H2264" s="39" t="s">
        <v>6916</v>
      </c>
      <c r="I2264" s="77">
        <v>33150</v>
      </c>
      <c r="J2264" s="192">
        <v>29835</v>
      </c>
      <c r="K2264" s="192">
        <v>26520</v>
      </c>
    </row>
    <row r="2265" ht="94.5" spans="1:11">
      <c r="A2265" s="56">
        <v>13</v>
      </c>
      <c r="B2265" s="56" t="s">
        <v>210</v>
      </c>
      <c r="C2265" s="56" t="s">
        <v>6917</v>
      </c>
      <c r="D2265" s="40" t="s">
        <v>6918</v>
      </c>
      <c r="E2265" s="40" t="s">
        <v>6919</v>
      </c>
      <c r="F2265" s="40" t="s">
        <v>6875</v>
      </c>
      <c r="G2265" s="62" t="s">
        <v>2646</v>
      </c>
      <c r="H2265" s="39" t="s">
        <v>6905</v>
      </c>
      <c r="I2265" s="77">
        <v>22100</v>
      </c>
      <c r="J2265" s="192">
        <v>19890</v>
      </c>
      <c r="K2265" s="192">
        <v>17680</v>
      </c>
    </row>
    <row r="2266" ht="252" spans="1:11">
      <c r="A2266" s="56">
        <v>14</v>
      </c>
      <c r="B2266" s="56" t="s">
        <v>210</v>
      </c>
      <c r="C2266" s="56" t="s">
        <v>6920</v>
      </c>
      <c r="D2266" s="40" t="s">
        <v>6921</v>
      </c>
      <c r="E2266" s="40" t="s">
        <v>6922</v>
      </c>
      <c r="F2266" s="40" t="s">
        <v>6875</v>
      </c>
      <c r="G2266" s="62" t="s">
        <v>2646</v>
      </c>
      <c r="H2266" s="39" t="s">
        <v>6923</v>
      </c>
      <c r="I2266" s="77">
        <v>32300</v>
      </c>
      <c r="J2266" s="192">
        <v>29070</v>
      </c>
      <c r="K2266" s="192">
        <v>25840</v>
      </c>
    </row>
    <row r="2267" ht="31.5" spans="1:11">
      <c r="A2267" s="56">
        <v>15</v>
      </c>
      <c r="B2267" s="56" t="s">
        <v>210</v>
      </c>
      <c r="C2267" s="56" t="s">
        <v>6924</v>
      </c>
      <c r="D2267" s="40" t="s">
        <v>6925</v>
      </c>
      <c r="E2267" s="40" t="s">
        <v>6926</v>
      </c>
      <c r="F2267" s="40" t="s">
        <v>6875</v>
      </c>
      <c r="G2267" s="62" t="s">
        <v>2646</v>
      </c>
      <c r="H2267" s="39" t="s">
        <v>6927</v>
      </c>
      <c r="I2267" s="77">
        <v>7650</v>
      </c>
      <c r="J2267" s="192">
        <v>6885</v>
      </c>
      <c r="K2267" s="192">
        <v>6120</v>
      </c>
    </row>
    <row r="2268" ht="31.5" spans="1:11">
      <c r="A2268" s="56">
        <v>16</v>
      </c>
      <c r="B2268" s="56" t="s">
        <v>210</v>
      </c>
      <c r="C2268" s="56" t="s">
        <v>6928</v>
      </c>
      <c r="D2268" s="40" t="s">
        <v>6929</v>
      </c>
      <c r="E2268" s="40" t="s">
        <v>6930</v>
      </c>
      <c r="F2268" s="40" t="s">
        <v>6875</v>
      </c>
      <c r="G2268" s="62" t="s">
        <v>2646</v>
      </c>
      <c r="H2268" s="39" t="s">
        <v>6927</v>
      </c>
      <c r="I2268" s="77">
        <v>8500</v>
      </c>
      <c r="J2268" s="192">
        <v>7650</v>
      </c>
      <c r="K2268" s="192">
        <v>6800</v>
      </c>
    </row>
    <row r="2269" ht="31.5" spans="1:11">
      <c r="A2269" s="56">
        <v>17</v>
      </c>
      <c r="B2269" s="56" t="s">
        <v>210</v>
      </c>
      <c r="C2269" s="56" t="s">
        <v>6931</v>
      </c>
      <c r="D2269" s="40" t="s">
        <v>6932</v>
      </c>
      <c r="E2269" s="40" t="s">
        <v>6933</v>
      </c>
      <c r="F2269" s="40" t="s">
        <v>6875</v>
      </c>
      <c r="G2269" s="62" t="s">
        <v>2646</v>
      </c>
      <c r="H2269" s="39" t="s">
        <v>6927</v>
      </c>
      <c r="I2269" s="77">
        <v>10200</v>
      </c>
      <c r="J2269" s="192">
        <v>9180</v>
      </c>
      <c r="K2269" s="192">
        <v>8160</v>
      </c>
    </row>
    <row r="2270" ht="31.5" spans="1:11">
      <c r="A2270" s="56">
        <v>18</v>
      </c>
      <c r="B2270" s="56" t="s">
        <v>210</v>
      </c>
      <c r="C2270" s="56" t="s">
        <v>6934</v>
      </c>
      <c r="D2270" s="40" t="s">
        <v>6935</v>
      </c>
      <c r="E2270" s="40" t="s">
        <v>6936</v>
      </c>
      <c r="F2270" s="40" t="s">
        <v>6937</v>
      </c>
      <c r="G2270" s="62" t="s">
        <v>2646</v>
      </c>
      <c r="H2270" s="39"/>
      <c r="I2270" s="77">
        <v>2200</v>
      </c>
      <c r="J2270" s="192">
        <v>1980</v>
      </c>
      <c r="K2270" s="192">
        <v>1760</v>
      </c>
    </row>
    <row r="2271" ht="31.5" spans="1:11">
      <c r="A2271" s="56">
        <v>19</v>
      </c>
      <c r="B2271" s="56" t="s">
        <v>210</v>
      </c>
      <c r="C2271" s="56" t="s">
        <v>6938</v>
      </c>
      <c r="D2271" s="40" t="s">
        <v>6939</v>
      </c>
      <c r="E2271" s="40" t="s">
        <v>6940</v>
      </c>
      <c r="F2271" s="40" t="s">
        <v>6941</v>
      </c>
      <c r="G2271" s="62" t="s">
        <v>2646</v>
      </c>
      <c r="H2271" s="39"/>
      <c r="I2271" s="77">
        <v>8000</v>
      </c>
      <c r="J2271" s="192">
        <v>7200</v>
      </c>
      <c r="K2271" s="192">
        <v>6400</v>
      </c>
    </row>
    <row r="2272" ht="63" spans="1:11">
      <c r="A2272" s="56">
        <v>20</v>
      </c>
      <c r="B2272" s="56" t="s">
        <v>210</v>
      </c>
      <c r="C2272" s="56" t="s">
        <v>6942</v>
      </c>
      <c r="D2272" s="40" t="s">
        <v>6943</v>
      </c>
      <c r="E2272" s="40" t="s">
        <v>6944</v>
      </c>
      <c r="F2272" s="40" t="s">
        <v>6875</v>
      </c>
      <c r="G2272" s="62" t="s">
        <v>6945</v>
      </c>
      <c r="H2272" s="39" t="s">
        <v>6946</v>
      </c>
      <c r="I2272" s="77">
        <v>5900</v>
      </c>
      <c r="J2272" s="192">
        <v>5310</v>
      </c>
      <c r="K2272" s="192">
        <v>4720</v>
      </c>
    </row>
    <row r="2273" ht="31.5" spans="1:11">
      <c r="A2273" s="56">
        <v>21</v>
      </c>
      <c r="B2273" s="56" t="s">
        <v>210</v>
      </c>
      <c r="C2273" s="56" t="s">
        <v>6947</v>
      </c>
      <c r="D2273" s="40" t="s">
        <v>6948</v>
      </c>
      <c r="E2273" s="40" t="s">
        <v>6949</v>
      </c>
      <c r="F2273" s="40" t="s">
        <v>6950</v>
      </c>
      <c r="G2273" s="62" t="s">
        <v>6951</v>
      </c>
      <c r="H2273" s="40" t="s">
        <v>6952</v>
      </c>
      <c r="I2273" s="77">
        <v>600</v>
      </c>
      <c r="J2273" s="192">
        <v>540</v>
      </c>
      <c r="K2273" s="192">
        <v>480</v>
      </c>
    </row>
    <row r="2274" ht="31.5" spans="1:11">
      <c r="A2274" s="56">
        <v>22</v>
      </c>
      <c r="B2274" s="56" t="s">
        <v>210</v>
      </c>
      <c r="C2274" s="56" t="s">
        <v>6953</v>
      </c>
      <c r="D2274" s="40" t="s">
        <v>6954</v>
      </c>
      <c r="E2274" s="40" t="s">
        <v>6955</v>
      </c>
      <c r="F2274" s="40" t="s">
        <v>6956</v>
      </c>
      <c r="G2274" s="62" t="s">
        <v>6951</v>
      </c>
      <c r="H2274" s="39"/>
      <c r="I2274" s="77">
        <v>300</v>
      </c>
      <c r="J2274" s="192">
        <v>270</v>
      </c>
      <c r="K2274" s="192">
        <v>240</v>
      </c>
    </row>
    <row r="2275" ht="78.75" spans="1:11">
      <c r="A2275" s="56">
        <v>23</v>
      </c>
      <c r="B2275" s="56" t="s">
        <v>210</v>
      </c>
      <c r="C2275" s="56" t="s">
        <v>6957</v>
      </c>
      <c r="D2275" s="40" t="s">
        <v>6958</v>
      </c>
      <c r="E2275" s="40" t="s">
        <v>6959</v>
      </c>
      <c r="F2275" s="40" t="s">
        <v>6960</v>
      </c>
      <c r="G2275" s="62" t="s">
        <v>20</v>
      </c>
      <c r="H2275" s="39" t="s">
        <v>6961</v>
      </c>
      <c r="I2275" s="77">
        <v>1000</v>
      </c>
      <c r="J2275" s="192">
        <v>900</v>
      </c>
      <c r="K2275" s="192">
        <v>800</v>
      </c>
    </row>
    <row r="2276" ht="31.5" spans="1:11">
      <c r="A2276" s="56">
        <v>24</v>
      </c>
      <c r="B2276" s="56" t="s">
        <v>885</v>
      </c>
      <c r="C2276" s="56" t="s">
        <v>6962</v>
      </c>
      <c r="D2276" s="40" t="s">
        <v>6963</v>
      </c>
      <c r="E2276" s="40" t="s">
        <v>6964</v>
      </c>
      <c r="F2276" s="40" t="s">
        <v>6965</v>
      </c>
      <c r="G2276" s="62" t="s">
        <v>6966</v>
      </c>
      <c r="H2276" s="39"/>
      <c r="I2276" s="77">
        <v>350</v>
      </c>
      <c r="J2276" s="192">
        <v>315</v>
      </c>
      <c r="K2276" s="192">
        <v>280</v>
      </c>
    </row>
    <row r="2277" ht="31.5" spans="1:11">
      <c r="A2277" s="56"/>
      <c r="B2277" s="56" t="s">
        <v>885</v>
      </c>
      <c r="C2277" s="56" t="s">
        <v>6967</v>
      </c>
      <c r="D2277" s="40" t="s">
        <v>6968</v>
      </c>
      <c r="E2277" s="39"/>
      <c r="F2277" s="39"/>
      <c r="G2277" s="62" t="s">
        <v>6966</v>
      </c>
      <c r="H2277" s="125"/>
      <c r="I2277" s="80">
        <v>0.3</v>
      </c>
      <c r="J2277" s="80">
        <v>0.3</v>
      </c>
      <c r="K2277" s="80">
        <v>0.3</v>
      </c>
    </row>
    <row r="2278" ht="31.5" spans="1:11">
      <c r="A2278" s="56">
        <v>25</v>
      </c>
      <c r="B2278" s="56" t="s">
        <v>210</v>
      </c>
      <c r="C2278" s="56" t="s">
        <v>6969</v>
      </c>
      <c r="D2278" s="40" t="s">
        <v>6970</v>
      </c>
      <c r="E2278" s="40" t="s">
        <v>6971</v>
      </c>
      <c r="F2278" s="40" t="s">
        <v>6972</v>
      </c>
      <c r="G2278" s="73" t="s">
        <v>6973</v>
      </c>
      <c r="H2278" s="125"/>
      <c r="I2278" s="77">
        <v>243.54</v>
      </c>
      <c r="J2278" s="192">
        <v>219.6</v>
      </c>
      <c r="K2278" s="192">
        <v>195.2</v>
      </c>
    </row>
    <row r="2279" ht="31.5" spans="1:11">
      <c r="A2279" s="56">
        <v>26</v>
      </c>
      <c r="B2279" s="56" t="s">
        <v>152</v>
      </c>
      <c r="C2279" s="56" t="s">
        <v>6974</v>
      </c>
      <c r="D2279" s="40" t="s">
        <v>6975</v>
      </c>
      <c r="E2279" s="40" t="s">
        <v>6976</v>
      </c>
      <c r="F2279" s="40" t="s">
        <v>6977</v>
      </c>
      <c r="G2279" s="62" t="s">
        <v>6973</v>
      </c>
      <c r="H2279" s="39"/>
      <c r="I2279" s="77">
        <v>3</v>
      </c>
      <c r="J2279" s="192">
        <v>2.7</v>
      </c>
      <c r="K2279" s="192">
        <v>2.4</v>
      </c>
    </row>
    <row r="2280" ht="31.5" spans="1:11">
      <c r="A2280" s="56">
        <v>27</v>
      </c>
      <c r="B2280" s="56" t="s">
        <v>210</v>
      </c>
      <c r="C2280" s="56" t="s">
        <v>6978</v>
      </c>
      <c r="D2280" s="40" t="s">
        <v>6979</v>
      </c>
      <c r="E2280" s="40" t="s">
        <v>6980</v>
      </c>
      <c r="F2280" s="40" t="s">
        <v>6981</v>
      </c>
      <c r="G2280" s="62" t="s">
        <v>20</v>
      </c>
      <c r="H2280" s="39"/>
      <c r="I2280" s="77">
        <v>32.8</v>
      </c>
      <c r="J2280" s="192">
        <v>29.7</v>
      </c>
      <c r="K2280" s="192">
        <v>26.4</v>
      </c>
    </row>
    <row r="2281" ht="63" spans="1:11">
      <c r="A2281" s="56">
        <v>28</v>
      </c>
      <c r="B2281" s="56" t="s">
        <v>210</v>
      </c>
      <c r="C2281" s="56" t="s">
        <v>6982</v>
      </c>
      <c r="D2281" s="40" t="s">
        <v>6983</v>
      </c>
      <c r="E2281" s="92" t="s">
        <v>6984</v>
      </c>
      <c r="F2281" s="40" t="s">
        <v>6985</v>
      </c>
      <c r="G2281" s="62" t="s">
        <v>6973</v>
      </c>
      <c r="H2281" s="40" t="s">
        <v>6986</v>
      </c>
      <c r="I2281" s="77">
        <v>116.44</v>
      </c>
      <c r="J2281" s="192">
        <v>104.4</v>
      </c>
      <c r="K2281" s="192">
        <v>92.8</v>
      </c>
    </row>
    <row r="2282" ht="31.5" spans="1:11">
      <c r="A2282" s="56"/>
      <c r="B2282" s="56" t="s">
        <v>210</v>
      </c>
      <c r="C2282" s="56" t="s">
        <v>6987</v>
      </c>
      <c r="D2282" s="40" t="s">
        <v>6988</v>
      </c>
      <c r="E2282" s="39"/>
      <c r="F2282" s="39"/>
      <c r="G2282" s="62" t="s">
        <v>6973</v>
      </c>
      <c r="H2282" s="39"/>
      <c r="I2282" s="80">
        <v>0.3</v>
      </c>
      <c r="J2282" s="80">
        <v>0.3</v>
      </c>
      <c r="K2282" s="80">
        <v>0.3</v>
      </c>
    </row>
    <row r="2283" ht="31.5" spans="1:11">
      <c r="A2283" s="56">
        <v>29</v>
      </c>
      <c r="B2283" s="56" t="s">
        <v>210</v>
      </c>
      <c r="C2283" s="56" t="s">
        <v>6989</v>
      </c>
      <c r="D2283" s="40" t="s">
        <v>6990</v>
      </c>
      <c r="E2283" s="40" t="s">
        <v>6991</v>
      </c>
      <c r="F2283" s="40" t="s">
        <v>6992</v>
      </c>
      <c r="G2283" s="62" t="s">
        <v>6973</v>
      </c>
      <c r="H2283" s="39"/>
      <c r="I2283" s="77">
        <v>24.087947231661</v>
      </c>
      <c r="J2283" s="192">
        <v>21.6</v>
      </c>
      <c r="K2283" s="192">
        <v>19.2</v>
      </c>
    </row>
    <row r="2284" ht="15.75" spans="1:11">
      <c r="A2284" s="56"/>
      <c r="B2284" s="56" t="s">
        <v>210</v>
      </c>
      <c r="C2284" s="56" t="s">
        <v>6993</v>
      </c>
      <c r="D2284" s="40" t="s">
        <v>6994</v>
      </c>
      <c r="E2284" s="39"/>
      <c r="F2284" s="39"/>
      <c r="G2284" s="62" t="s">
        <v>6973</v>
      </c>
      <c r="H2284" s="39"/>
      <c r="I2284" s="80">
        <v>0.3</v>
      </c>
      <c r="J2284" s="80">
        <v>0.3</v>
      </c>
      <c r="K2284" s="80">
        <v>0.3</v>
      </c>
    </row>
    <row r="2285" ht="31.5" spans="1:11">
      <c r="A2285" s="56">
        <v>30</v>
      </c>
      <c r="B2285" s="56" t="s">
        <v>210</v>
      </c>
      <c r="C2285" s="56" t="s">
        <v>6995</v>
      </c>
      <c r="D2285" s="40" t="s">
        <v>6996</v>
      </c>
      <c r="E2285" s="40" t="s">
        <v>6997</v>
      </c>
      <c r="F2285" s="40" t="s">
        <v>6998</v>
      </c>
      <c r="G2285" s="62" t="s">
        <v>6973</v>
      </c>
      <c r="H2285" s="39"/>
      <c r="I2285" s="77">
        <v>10</v>
      </c>
      <c r="J2285" s="192">
        <v>9</v>
      </c>
      <c r="K2285" s="192">
        <v>8</v>
      </c>
    </row>
    <row r="2286" ht="47.25" spans="1:11">
      <c r="A2286" s="56">
        <v>31</v>
      </c>
      <c r="B2286" s="56" t="s">
        <v>210</v>
      </c>
      <c r="C2286" s="56" t="s">
        <v>6999</v>
      </c>
      <c r="D2286" s="40" t="s">
        <v>7000</v>
      </c>
      <c r="E2286" s="40" t="s">
        <v>7001</v>
      </c>
      <c r="F2286" s="40" t="s">
        <v>7002</v>
      </c>
      <c r="G2286" s="62" t="s">
        <v>7003</v>
      </c>
      <c r="H2286" s="40" t="s">
        <v>7004</v>
      </c>
      <c r="I2286" s="77">
        <v>147.6</v>
      </c>
      <c r="J2286" s="192">
        <v>133.2</v>
      </c>
      <c r="K2286" s="192">
        <v>118.4</v>
      </c>
    </row>
    <row r="2287" ht="15.75" spans="1:11">
      <c r="A2287" s="56"/>
      <c r="B2287" s="56" t="s">
        <v>210</v>
      </c>
      <c r="C2287" s="56" t="s">
        <v>7005</v>
      </c>
      <c r="D2287" s="40" t="s">
        <v>7006</v>
      </c>
      <c r="E2287" s="39"/>
      <c r="F2287" s="39"/>
      <c r="G2287" s="62" t="s">
        <v>7003</v>
      </c>
      <c r="H2287" s="39"/>
      <c r="I2287" s="80">
        <v>0.3</v>
      </c>
      <c r="J2287" s="80">
        <v>0.3</v>
      </c>
      <c r="K2287" s="80">
        <v>0.3</v>
      </c>
    </row>
    <row r="2288" ht="47.25" spans="1:11">
      <c r="A2288" s="56"/>
      <c r="B2288" s="56" t="s">
        <v>210</v>
      </c>
      <c r="C2288" s="56" t="s">
        <v>7007</v>
      </c>
      <c r="D2288" s="40" t="s">
        <v>7008</v>
      </c>
      <c r="E2288" s="39"/>
      <c r="F2288" s="39"/>
      <c r="G2288" s="62" t="s">
        <v>7003</v>
      </c>
      <c r="H2288" s="40" t="s">
        <v>7004</v>
      </c>
      <c r="I2288" s="56">
        <v>74</v>
      </c>
      <c r="J2288" s="192">
        <v>66.6</v>
      </c>
      <c r="K2288" s="192">
        <v>59.2</v>
      </c>
    </row>
    <row r="2289" ht="31.5" spans="1:11">
      <c r="A2289" s="56">
        <v>32</v>
      </c>
      <c r="B2289" s="56" t="s">
        <v>210</v>
      </c>
      <c r="C2289" s="56" t="s">
        <v>7009</v>
      </c>
      <c r="D2289" s="40" t="s">
        <v>7010</v>
      </c>
      <c r="E2289" s="40" t="s">
        <v>7011</v>
      </c>
      <c r="F2289" s="40" t="s">
        <v>7012</v>
      </c>
      <c r="G2289" s="62" t="s">
        <v>7003</v>
      </c>
      <c r="H2289" s="39"/>
      <c r="I2289" s="77">
        <v>20</v>
      </c>
      <c r="J2289" s="192">
        <v>18</v>
      </c>
      <c r="K2289" s="192">
        <v>16</v>
      </c>
    </row>
    <row r="2290" ht="31.5" spans="1:11">
      <c r="A2290" s="56"/>
      <c r="B2290" s="56" t="s">
        <v>210</v>
      </c>
      <c r="C2290" s="56" t="s">
        <v>7013</v>
      </c>
      <c r="D2290" s="40" t="s">
        <v>7014</v>
      </c>
      <c r="E2290" s="39"/>
      <c r="F2290" s="39"/>
      <c r="G2290" s="62" t="s">
        <v>7003</v>
      </c>
      <c r="H2290" s="39"/>
      <c r="I2290" s="77">
        <v>20</v>
      </c>
      <c r="J2290" s="192">
        <v>18</v>
      </c>
      <c r="K2290" s="192">
        <v>16</v>
      </c>
    </row>
    <row r="2291" ht="47.25" spans="1:11">
      <c r="A2291" s="56">
        <v>33</v>
      </c>
      <c r="B2291" s="56" t="s">
        <v>210</v>
      </c>
      <c r="C2291" s="56" t="s">
        <v>7015</v>
      </c>
      <c r="D2291" s="40" t="s">
        <v>7016</v>
      </c>
      <c r="E2291" s="40" t="s">
        <v>7017</v>
      </c>
      <c r="F2291" s="40" t="s">
        <v>7018</v>
      </c>
      <c r="G2291" s="62" t="s">
        <v>7003</v>
      </c>
      <c r="H2291" s="40" t="s">
        <v>7004</v>
      </c>
      <c r="I2291" s="77">
        <v>135.3</v>
      </c>
      <c r="J2291" s="192">
        <v>121.5</v>
      </c>
      <c r="K2291" s="192">
        <v>108</v>
      </c>
    </row>
    <row r="2292" ht="15.75" spans="1:11">
      <c r="A2292" s="56"/>
      <c r="B2292" s="56" t="s">
        <v>210</v>
      </c>
      <c r="C2292" s="56" t="s">
        <v>7019</v>
      </c>
      <c r="D2292" s="40" t="s">
        <v>7020</v>
      </c>
      <c r="E2292" s="39"/>
      <c r="F2292" s="39"/>
      <c r="G2292" s="62" t="s">
        <v>7003</v>
      </c>
      <c r="H2292" s="39"/>
      <c r="I2292" s="80">
        <v>0.3</v>
      </c>
      <c r="J2292" s="80">
        <v>0.3</v>
      </c>
      <c r="K2292" s="80">
        <v>0.3</v>
      </c>
    </row>
    <row r="2293" ht="47.25" spans="1:11">
      <c r="A2293" s="56"/>
      <c r="B2293" s="56" t="s">
        <v>210</v>
      </c>
      <c r="C2293" s="56" t="s">
        <v>7021</v>
      </c>
      <c r="D2293" s="40" t="s">
        <v>7022</v>
      </c>
      <c r="E2293" s="39"/>
      <c r="F2293" s="39"/>
      <c r="G2293" s="62" t="s">
        <v>7003</v>
      </c>
      <c r="H2293" s="40" t="s">
        <v>7004</v>
      </c>
      <c r="I2293" s="56">
        <v>68</v>
      </c>
      <c r="J2293" s="192">
        <v>61.2</v>
      </c>
      <c r="K2293" s="192">
        <v>54.4</v>
      </c>
    </row>
    <row r="2294" ht="31.5" spans="1:11">
      <c r="A2294" s="56"/>
      <c r="B2294" s="56" t="s">
        <v>210</v>
      </c>
      <c r="C2294" s="56" t="s">
        <v>7023</v>
      </c>
      <c r="D2294" s="40" t="s">
        <v>7024</v>
      </c>
      <c r="E2294" s="39"/>
      <c r="F2294" s="39"/>
      <c r="G2294" s="62" t="s">
        <v>7003</v>
      </c>
      <c r="H2294" s="39"/>
      <c r="I2294" s="56">
        <v>135</v>
      </c>
      <c r="J2294" s="192">
        <v>121.5</v>
      </c>
      <c r="K2294" s="192">
        <v>108</v>
      </c>
    </row>
    <row r="2295" ht="31.5" spans="1:11">
      <c r="A2295" s="56">
        <v>34</v>
      </c>
      <c r="B2295" s="56" t="s">
        <v>210</v>
      </c>
      <c r="C2295" s="56" t="s">
        <v>7025</v>
      </c>
      <c r="D2295" s="40" t="s">
        <v>7026</v>
      </c>
      <c r="E2295" s="40" t="s">
        <v>7027</v>
      </c>
      <c r="F2295" s="40" t="s">
        <v>7028</v>
      </c>
      <c r="G2295" s="62" t="s">
        <v>7003</v>
      </c>
      <c r="H2295" s="39"/>
      <c r="I2295" s="77">
        <v>131.2</v>
      </c>
      <c r="J2295" s="192">
        <v>117.9</v>
      </c>
      <c r="K2295" s="192">
        <v>104.8</v>
      </c>
    </row>
    <row r="2296" ht="31.5" spans="1:11">
      <c r="A2296" s="56">
        <v>35</v>
      </c>
      <c r="B2296" s="56" t="s">
        <v>210</v>
      </c>
      <c r="C2296" s="56" t="s">
        <v>7029</v>
      </c>
      <c r="D2296" s="40" t="s">
        <v>7030</v>
      </c>
      <c r="E2296" s="40" t="s">
        <v>7031</v>
      </c>
      <c r="F2296" s="40" t="s">
        <v>7032</v>
      </c>
      <c r="G2296" s="62" t="s">
        <v>7003</v>
      </c>
      <c r="H2296" s="39"/>
      <c r="I2296" s="77">
        <v>984</v>
      </c>
      <c r="J2296" s="192">
        <v>885.6</v>
      </c>
      <c r="K2296" s="192">
        <v>787.2</v>
      </c>
    </row>
    <row r="2297" ht="31.5" spans="1:11">
      <c r="A2297" s="56"/>
      <c r="B2297" s="56" t="s">
        <v>210</v>
      </c>
      <c r="C2297" s="56" t="s">
        <v>7033</v>
      </c>
      <c r="D2297" s="40" t="s">
        <v>7034</v>
      </c>
      <c r="E2297" s="39"/>
      <c r="F2297" s="39"/>
      <c r="G2297" s="62" t="s">
        <v>7003</v>
      </c>
      <c r="H2297" s="125"/>
      <c r="I2297" s="56">
        <v>492</v>
      </c>
      <c r="J2297" s="192">
        <v>442.8</v>
      </c>
      <c r="K2297" s="192">
        <v>393.6</v>
      </c>
    </row>
    <row r="2298" ht="31.5" spans="1:11">
      <c r="A2298" s="56">
        <v>36</v>
      </c>
      <c r="B2298" s="56" t="s">
        <v>885</v>
      </c>
      <c r="C2298" s="56" t="s">
        <v>7035</v>
      </c>
      <c r="D2298" s="40" t="s">
        <v>7036</v>
      </c>
      <c r="E2298" s="40" t="s">
        <v>7037</v>
      </c>
      <c r="F2298" s="40" t="s">
        <v>7038</v>
      </c>
      <c r="G2298" s="62" t="s">
        <v>7003</v>
      </c>
      <c r="H2298" s="125"/>
      <c r="I2298" s="77">
        <v>120</v>
      </c>
      <c r="J2298" s="192">
        <v>108</v>
      </c>
      <c r="K2298" s="192">
        <v>96</v>
      </c>
    </row>
    <row r="2299" ht="31.5" spans="1:11">
      <c r="A2299" s="56"/>
      <c r="B2299" s="56" t="s">
        <v>885</v>
      </c>
      <c r="C2299" s="56" t="s">
        <v>7039</v>
      </c>
      <c r="D2299" s="231" t="s">
        <v>7040</v>
      </c>
      <c r="E2299" s="70"/>
      <c r="F2299" s="39"/>
      <c r="G2299" s="62" t="s">
        <v>7003</v>
      </c>
      <c r="H2299" s="125"/>
      <c r="I2299" s="80">
        <v>0.3</v>
      </c>
      <c r="J2299" s="80">
        <v>0.3</v>
      </c>
      <c r="K2299" s="80">
        <v>0.3</v>
      </c>
    </row>
    <row r="2300" ht="31.5" spans="1:11">
      <c r="A2300" s="56">
        <v>37</v>
      </c>
      <c r="B2300" s="56" t="s">
        <v>885</v>
      </c>
      <c r="C2300" s="56" t="s">
        <v>7041</v>
      </c>
      <c r="D2300" s="231" t="s">
        <v>7042</v>
      </c>
      <c r="E2300" s="231" t="s">
        <v>7043</v>
      </c>
      <c r="F2300" s="40" t="s">
        <v>7044</v>
      </c>
      <c r="G2300" s="62" t="s">
        <v>7003</v>
      </c>
      <c r="H2300" s="125"/>
      <c r="I2300" s="77">
        <v>340.3</v>
      </c>
      <c r="J2300" s="192">
        <v>306</v>
      </c>
      <c r="K2300" s="192">
        <v>272</v>
      </c>
    </row>
    <row r="2301" ht="31.5" spans="1:11">
      <c r="A2301" s="56"/>
      <c r="B2301" s="56" t="s">
        <v>885</v>
      </c>
      <c r="C2301" s="56" t="s">
        <v>7045</v>
      </c>
      <c r="D2301" s="40" t="s">
        <v>7046</v>
      </c>
      <c r="E2301" s="39"/>
      <c r="F2301" s="39"/>
      <c r="G2301" s="62" t="s">
        <v>7003</v>
      </c>
      <c r="H2301" s="39"/>
      <c r="I2301" s="80">
        <v>0.3</v>
      </c>
      <c r="J2301" s="80">
        <v>0.3</v>
      </c>
      <c r="K2301" s="80">
        <v>0.3</v>
      </c>
    </row>
    <row r="2302" ht="31.5" spans="1:11">
      <c r="A2302" s="56"/>
      <c r="B2302" s="56" t="s">
        <v>885</v>
      </c>
      <c r="C2302" s="56" t="s">
        <v>7047</v>
      </c>
      <c r="D2302" s="40" t="s">
        <v>7048</v>
      </c>
      <c r="E2302" s="39"/>
      <c r="F2302" s="39"/>
      <c r="G2302" s="62" t="s">
        <v>7003</v>
      </c>
      <c r="H2302" s="39"/>
      <c r="I2302" s="77">
        <v>340.3</v>
      </c>
      <c r="J2302" s="192">
        <v>306</v>
      </c>
      <c r="K2302" s="192">
        <v>272</v>
      </c>
    </row>
    <row r="2303" ht="78.75" spans="1:11">
      <c r="A2303" s="56">
        <v>38</v>
      </c>
      <c r="B2303" s="56" t="s">
        <v>885</v>
      </c>
      <c r="C2303" s="56" t="s">
        <v>7049</v>
      </c>
      <c r="D2303" s="40" t="s">
        <v>7050</v>
      </c>
      <c r="E2303" s="40" t="s">
        <v>7051</v>
      </c>
      <c r="F2303" s="40" t="s">
        <v>7052</v>
      </c>
      <c r="G2303" s="62" t="s">
        <v>7003</v>
      </c>
      <c r="H2303" s="40" t="s">
        <v>7053</v>
      </c>
      <c r="I2303" s="77">
        <v>934.8</v>
      </c>
      <c r="J2303" s="192">
        <v>841.5</v>
      </c>
      <c r="K2303" s="192">
        <v>748</v>
      </c>
    </row>
    <row r="2304" ht="15.75" spans="1:11">
      <c r="A2304" s="56"/>
      <c r="B2304" s="56" t="s">
        <v>885</v>
      </c>
      <c r="C2304" s="56" t="s">
        <v>7054</v>
      </c>
      <c r="D2304" s="40" t="s">
        <v>7055</v>
      </c>
      <c r="E2304" s="39"/>
      <c r="F2304" s="39"/>
      <c r="G2304" s="62" t="s">
        <v>7003</v>
      </c>
      <c r="H2304" s="39"/>
      <c r="I2304" s="80">
        <v>0.3</v>
      </c>
      <c r="J2304" s="80">
        <v>0.3</v>
      </c>
      <c r="K2304" s="80">
        <v>0.3</v>
      </c>
    </row>
    <row r="2305" ht="78.75" spans="1:11">
      <c r="A2305" s="56"/>
      <c r="B2305" s="56" t="s">
        <v>885</v>
      </c>
      <c r="C2305" s="56" t="s">
        <v>7056</v>
      </c>
      <c r="D2305" s="40" t="s">
        <v>7057</v>
      </c>
      <c r="E2305" s="39"/>
      <c r="F2305" s="39"/>
      <c r="G2305" s="57"/>
      <c r="H2305" s="40" t="s">
        <v>7053</v>
      </c>
      <c r="I2305" s="77">
        <v>934.8</v>
      </c>
      <c r="J2305" s="192">
        <v>841.5</v>
      </c>
      <c r="K2305" s="192">
        <v>748</v>
      </c>
    </row>
    <row r="2306" ht="31.5" spans="1:11">
      <c r="A2306" s="56">
        <v>39</v>
      </c>
      <c r="B2306" s="56" t="s">
        <v>210</v>
      </c>
      <c r="C2306" s="56" t="s">
        <v>7058</v>
      </c>
      <c r="D2306" s="40" t="s">
        <v>7059</v>
      </c>
      <c r="E2306" s="40" t="s">
        <v>7060</v>
      </c>
      <c r="F2306" s="40" t="s">
        <v>7061</v>
      </c>
      <c r="G2306" s="62" t="s">
        <v>6973</v>
      </c>
      <c r="H2306" s="39"/>
      <c r="I2306" s="77">
        <v>242</v>
      </c>
      <c r="J2306" s="192">
        <v>217.8</v>
      </c>
      <c r="K2306" s="192">
        <v>193.6</v>
      </c>
    </row>
    <row r="2307" ht="31.5" spans="1:11">
      <c r="A2307" s="56"/>
      <c r="B2307" s="56" t="s">
        <v>210</v>
      </c>
      <c r="C2307" s="56" t="s">
        <v>7062</v>
      </c>
      <c r="D2307" s="40" t="s">
        <v>7063</v>
      </c>
      <c r="E2307" s="39"/>
      <c r="F2307" s="39"/>
      <c r="G2307" s="62" t="s">
        <v>6973</v>
      </c>
      <c r="H2307" s="39"/>
      <c r="I2307" s="56">
        <v>121</v>
      </c>
      <c r="J2307" s="192">
        <v>108.9</v>
      </c>
      <c r="K2307" s="192">
        <v>96.8</v>
      </c>
    </row>
    <row r="2308" ht="31.5" spans="1:11">
      <c r="A2308" s="56">
        <v>40</v>
      </c>
      <c r="B2308" s="56" t="s">
        <v>210</v>
      </c>
      <c r="C2308" s="56" t="s">
        <v>7064</v>
      </c>
      <c r="D2308" s="40" t="s">
        <v>7065</v>
      </c>
      <c r="E2308" s="40" t="s">
        <v>7066</v>
      </c>
      <c r="F2308" s="40" t="s">
        <v>7067</v>
      </c>
      <c r="G2308" s="62" t="s">
        <v>6973</v>
      </c>
      <c r="H2308" s="39"/>
      <c r="I2308" s="77">
        <v>1125</v>
      </c>
      <c r="J2308" s="192">
        <v>1012.5</v>
      </c>
      <c r="K2308" s="192">
        <v>900</v>
      </c>
    </row>
    <row r="2309" ht="31.5" spans="1:11">
      <c r="A2309" s="56"/>
      <c r="B2309" s="56" t="s">
        <v>210</v>
      </c>
      <c r="C2309" s="56" t="s">
        <v>7068</v>
      </c>
      <c r="D2309" s="40" t="s">
        <v>7069</v>
      </c>
      <c r="E2309" s="39"/>
      <c r="F2309" s="39"/>
      <c r="G2309" s="62" t="s">
        <v>6973</v>
      </c>
      <c r="H2309" s="39"/>
      <c r="I2309" s="77">
        <v>1125</v>
      </c>
      <c r="J2309" s="192">
        <v>1012.5</v>
      </c>
      <c r="K2309" s="192">
        <v>900</v>
      </c>
    </row>
    <row r="2310" ht="47.25" spans="1:11">
      <c r="A2310" s="56">
        <v>41</v>
      </c>
      <c r="B2310" s="56" t="s">
        <v>210</v>
      </c>
      <c r="C2310" s="56" t="s">
        <v>7070</v>
      </c>
      <c r="D2310" s="40" t="s">
        <v>7071</v>
      </c>
      <c r="E2310" s="40" t="s">
        <v>7072</v>
      </c>
      <c r="F2310" s="40" t="s">
        <v>7073</v>
      </c>
      <c r="G2310" s="62" t="s">
        <v>6973</v>
      </c>
      <c r="H2310" s="40" t="s">
        <v>7074</v>
      </c>
      <c r="I2310" s="77">
        <v>250</v>
      </c>
      <c r="J2310" s="192">
        <v>225</v>
      </c>
      <c r="K2310" s="192">
        <v>200</v>
      </c>
    </row>
    <row r="2311" ht="31.5" spans="1:11">
      <c r="A2311" s="56"/>
      <c r="B2311" s="56" t="s">
        <v>210</v>
      </c>
      <c r="C2311" s="56" t="s">
        <v>7075</v>
      </c>
      <c r="D2311" s="40" t="s">
        <v>7076</v>
      </c>
      <c r="E2311" s="39"/>
      <c r="F2311" s="39"/>
      <c r="G2311" s="62" t="s">
        <v>6973</v>
      </c>
      <c r="H2311" s="39"/>
      <c r="I2311" s="80">
        <v>0.3</v>
      </c>
      <c r="J2311" s="80">
        <v>0.3</v>
      </c>
      <c r="K2311" s="80">
        <v>0.3</v>
      </c>
    </row>
    <row r="2312" ht="31.5" spans="1:11">
      <c r="A2312" s="56"/>
      <c r="B2312" s="56" t="s">
        <v>210</v>
      </c>
      <c r="C2312" s="56" t="s">
        <v>7077</v>
      </c>
      <c r="D2312" s="40" t="s">
        <v>7078</v>
      </c>
      <c r="E2312" s="39"/>
      <c r="F2312" s="39"/>
      <c r="G2312" s="62" t="s">
        <v>6973</v>
      </c>
      <c r="H2312" s="40" t="s">
        <v>7074</v>
      </c>
      <c r="I2312" s="56">
        <v>250</v>
      </c>
      <c r="J2312" s="192">
        <v>225</v>
      </c>
      <c r="K2312" s="192">
        <v>200</v>
      </c>
    </row>
    <row r="2313" ht="31.5" spans="1:11">
      <c r="A2313" s="56"/>
      <c r="B2313" s="56" t="s">
        <v>210</v>
      </c>
      <c r="C2313" s="56" t="s">
        <v>7079</v>
      </c>
      <c r="D2313" s="40" t="s">
        <v>7080</v>
      </c>
      <c r="E2313" s="39"/>
      <c r="F2313" s="39"/>
      <c r="G2313" s="62" t="s">
        <v>6973</v>
      </c>
      <c r="H2313" s="39"/>
      <c r="I2313" s="56">
        <v>200</v>
      </c>
      <c r="J2313" s="192">
        <v>180</v>
      </c>
      <c r="K2313" s="192">
        <v>160</v>
      </c>
    </row>
    <row r="2314" ht="31.5" spans="1:11">
      <c r="A2314" s="56"/>
      <c r="B2314" s="56" t="s">
        <v>210</v>
      </c>
      <c r="C2314" s="56" t="s">
        <v>7081</v>
      </c>
      <c r="D2314" s="40" t="s">
        <v>7082</v>
      </c>
      <c r="E2314" s="39"/>
      <c r="F2314" s="39"/>
      <c r="G2314" s="62" t="s">
        <v>6973</v>
      </c>
      <c r="H2314" s="39"/>
      <c r="I2314" s="56">
        <v>205</v>
      </c>
      <c r="J2314" s="192">
        <v>184.5</v>
      </c>
      <c r="K2314" s="192">
        <v>164</v>
      </c>
    </row>
    <row r="2315" ht="47.25" spans="1:11">
      <c r="A2315" s="56">
        <v>42</v>
      </c>
      <c r="B2315" s="56" t="s">
        <v>210</v>
      </c>
      <c r="C2315" s="56" t="s">
        <v>7083</v>
      </c>
      <c r="D2315" s="40" t="s">
        <v>7084</v>
      </c>
      <c r="E2315" s="40" t="s">
        <v>7085</v>
      </c>
      <c r="F2315" s="40" t="s">
        <v>7086</v>
      </c>
      <c r="G2315" s="62" t="s">
        <v>6973</v>
      </c>
      <c r="H2315" s="39"/>
      <c r="I2315" s="233" t="s">
        <v>271</v>
      </c>
      <c r="J2315" s="233" t="s">
        <v>271</v>
      </c>
      <c r="K2315" s="233" t="s">
        <v>271</v>
      </c>
    </row>
    <row r="2316" ht="31.5" spans="1:11">
      <c r="A2316" s="56"/>
      <c r="B2316" s="56" t="s">
        <v>210</v>
      </c>
      <c r="C2316" s="56" t="s">
        <v>7087</v>
      </c>
      <c r="D2316" s="40" t="s">
        <v>7088</v>
      </c>
      <c r="E2316" s="39"/>
      <c r="F2316" s="39"/>
      <c r="G2316" s="62" t="s">
        <v>6973</v>
      </c>
      <c r="H2316" s="39"/>
      <c r="I2316" s="233" t="s">
        <v>271</v>
      </c>
      <c r="J2316" s="233" t="s">
        <v>271</v>
      </c>
      <c r="K2316" s="233" t="s">
        <v>271</v>
      </c>
    </row>
    <row r="2317" ht="47.25" spans="1:11">
      <c r="A2317" s="56">
        <v>43</v>
      </c>
      <c r="B2317" s="56" t="s">
        <v>210</v>
      </c>
      <c r="C2317" s="56" t="s">
        <v>7089</v>
      </c>
      <c r="D2317" s="40" t="s">
        <v>7090</v>
      </c>
      <c r="E2317" s="40" t="s">
        <v>7091</v>
      </c>
      <c r="F2317" s="40" t="s">
        <v>7092</v>
      </c>
      <c r="G2317" s="62" t="s">
        <v>6973</v>
      </c>
      <c r="H2317" s="39"/>
      <c r="I2317" s="77">
        <v>33</v>
      </c>
      <c r="J2317" s="192">
        <v>29.7</v>
      </c>
      <c r="K2317" s="192">
        <v>26.4</v>
      </c>
    </row>
    <row r="2318" ht="31.5" spans="1:11">
      <c r="A2318" s="56">
        <v>44</v>
      </c>
      <c r="B2318" s="56" t="s">
        <v>210</v>
      </c>
      <c r="C2318" s="56" t="s">
        <v>7093</v>
      </c>
      <c r="D2318" s="40" t="s">
        <v>7094</v>
      </c>
      <c r="E2318" s="40" t="s">
        <v>7095</v>
      </c>
      <c r="F2318" s="40" t="s">
        <v>7096</v>
      </c>
      <c r="G2318" s="62" t="s">
        <v>6973</v>
      </c>
      <c r="H2318" s="39"/>
      <c r="I2318" s="81">
        <v>4.5</v>
      </c>
      <c r="J2318" s="192">
        <v>4.05</v>
      </c>
      <c r="K2318" s="192">
        <v>3.6</v>
      </c>
    </row>
    <row r="2319" ht="31.5" spans="1:11">
      <c r="A2319" s="56">
        <v>45</v>
      </c>
      <c r="B2319" s="56" t="s">
        <v>210</v>
      </c>
      <c r="C2319" s="56" t="s">
        <v>7097</v>
      </c>
      <c r="D2319" s="40" t="s">
        <v>7098</v>
      </c>
      <c r="E2319" s="40" t="s">
        <v>7099</v>
      </c>
      <c r="F2319" s="40" t="s">
        <v>7100</v>
      </c>
      <c r="G2319" s="62" t="s">
        <v>6973</v>
      </c>
      <c r="H2319" s="39"/>
      <c r="I2319" s="77">
        <v>16.4</v>
      </c>
      <c r="J2319" s="192">
        <v>14.4</v>
      </c>
      <c r="K2319" s="192">
        <v>12.8</v>
      </c>
    </row>
    <row r="2320" ht="31.5" spans="1:11">
      <c r="A2320" s="56">
        <v>46</v>
      </c>
      <c r="B2320" s="56" t="s">
        <v>210</v>
      </c>
      <c r="C2320" s="56" t="s">
        <v>7101</v>
      </c>
      <c r="D2320" s="40" t="s">
        <v>7102</v>
      </c>
      <c r="E2320" s="40" t="s">
        <v>7103</v>
      </c>
      <c r="F2320" s="40" t="s">
        <v>7104</v>
      </c>
      <c r="G2320" s="62" t="s">
        <v>6973</v>
      </c>
      <c r="H2320" s="40" t="s">
        <v>7105</v>
      </c>
      <c r="I2320" s="233" t="s">
        <v>271</v>
      </c>
      <c r="J2320" s="233" t="s">
        <v>271</v>
      </c>
      <c r="K2320" s="233" t="s">
        <v>271</v>
      </c>
    </row>
    <row r="2321" ht="31.5" spans="1:11">
      <c r="A2321" s="56"/>
      <c r="B2321" s="56" t="s">
        <v>210</v>
      </c>
      <c r="C2321" s="56" t="s">
        <v>7106</v>
      </c>
      <c r="D2321" s="231" t="s">
        <v>7107</v>
      </c>
      <c r="E2321" s="70"/>
      <c r="F2321" s="39"/>
      <c r="G2321" s="62" t="s">
        <v>6973</v>
      </c>
      <c r="H2321" s="39"/>
      <c r="I2321" s="233" t="s">
        <v>271</v>
      </c>
      <c r="J2321" s="233" t="s">
        <v>271</v>
      </c>
      <c r="K2321" s="233" t="s">
        <v>271</v>
      </c>
    </row>
    <row r="2322" ht="31.5" spans="1:11">
      <c r="A2322" s="56">
        <v>47</v>
      </c>
      <c r="B2322" s="56" t="s">
        <v>210</v>
      </c>
      <c r="C2322" s="56" t="s">
        <v>7108</v>
      </c>
      <c r="D2322" s="231" t="s">
        <v>7109</v>
      </c>
      <c r="E2322" s="231" t="s">
        <v>7110</v>
      </c>
      <c r="F2322" s="40" t="s">
        <v>7111</v>
      </c>
      <c r="G2322" s="62" t="s">
        <v>20</v>
      </c>
      <c r="H2322" s="40"/>
      <c r="I2322" s="233" t="s">
        <v>271</v>
      </c>
      <c r="J2322" s="233" t="s">
        <v>271</v>
      </c>
      <c r="K2322" s="233" t="s">
        <v>271</v>
      </c>
    </row>
    <row r="2323" ht="31.5" spans="1:11">
      <c r="A2323" s="56"/>
      <c r="B2323" s="56" t="s">
        <v>210</v>
      </c>
      <c r="C2323" s="56" t="s">
        <v>7112</v>
      </c>
      <c r="D2323" s="40" t="s">
        <v>7113</v>
      </c>
      <c r="E2323" s="58"/>
      <c r="F2323" s="58"/>
      <c r="G2323" s="62" t="s">
        <v>20</v>
      </c>
      <c r="H2323" s="39"/>
      <c r="I2323" s="233" t="s">
        <v>271</v>
      </c>
      <c r="J2323" s="233" t="s">
        <v>271</v>
      </c>
      <c r="K2323" s="233" t="s">
        <v>271</v>
      </c>
    </row>
    <row r="2324" ht="31.5" spans="1:11">
      <c r="A2324" s="56">
        <v>48</v>
      </c>
      <c r="B2324" s="56" t="s">
        <v>210</v>
      </c>
      <c r="C2324" s="56" t="s">
        <v>7114</v>
      </c>
      <c r="D2324" s="40" t="s">
        <v>7115</v>
      </c>
      <c r="E2324" s="92" t="s">
        <v>7116</v>
      </c>
      <c r="F2324" s="92" t="s">
        <v>7117</v>
      </c>
      <c r="G2324" s="73" t="s">
        <v>6973</v>
      </c>
      <c r="H2324" s="39"/>
      <c r="I2324" s="77">
        <v>246</v>
      </c>
      <c r="J2324" s="192">
        <v>221.4</v>
      </c>
      <c r="K2324" s="192">
        <v>196.8</v>
      </c>
    </row>
    <row r="2325" ht="110.25" spans="1:11">
      <c r="A2325" s="56">
        <v>49</v>
      </c>
      <c r="B2325" s="56" t="s">
        <v>885</v>
      </c>
      <c r="C2325" s="56" t="s">
        <v>7118</v>
      </c>
      <c r="D2325" s="40" t="s">
        <v>7119</v>
      </c>
      <c r="E2325" s="40" t="s">
        <v>7120</v>
      </c>
      <c r="F2325" s="40" t="s">
        <v>7121</v>
      </c>
      <c r="G2325" s="62" t="s">
        <v>6973</v>
      </c>
      <c r="H2325" s="39" t="s">
        <v>7122</v>
      </c>
      <c r="I2325" s="77">
        <v>125</v>
      </c>
      <c r="J2325" s="192">
        <v>112.5</v>
      </c>
      <c r="K2325" s="192">
        <v>100</v>
      </c>
    </row>
    <row r="2326" ht="15.75" spans="1:11">
      <c r="A2326" s="56"/>
      <c r="B2326" s="56" t="s">
        <v>885</v>
      </c>
      <c r="C2326" s="56" t="s">
        <v>7123</v>
      </c>
      <c r="D2326" s="40" t="s">
        <v>7124</v>
      </c>
      <c r="E2326" s="39"/>
      <c r="F2326" s="39"/>
      <c r="G2326" s="62" t="s">
        <v>6973</v>
      </c>
      <c r="H2326" s="39"/>
      <c r="I2326" s="80">
        <v>0.3</v>
      </c>
      <c r="J2326" s="80">
        <v>0.3</v>
      </c>
      <c r="K2326" s="80">
        <v>0.3</v>
      </c>
    </row>
    <row r="2327" ht="94.5" spans="1:11">
      <c r="A2327" s="56"/>
      <c r="B2327" s="56" t="s">
        <v>885</v>
      </c>
      <c r="C2327" s="56" t="s">
        <v>7125</v>
      </c>
      <c r="D2327" s="40" t="s">
        <v>7126</v>
      </c>
      <c r="E2327" s="39"/>
      <c r="F2327" s="39"/>
      <c r="G2327" s="62" t="s">
        <v>6973</v>
      </c>
      <c r="H2327" s="78" t="s">
        <v>7127</v>
      </c>
      <c r="I2327" s="77">
        <v>125</v>
      </c>
      <c r="J2327" s="192">
        <v>112.5</v>
      </c>
      <c r="K2327" s="192">
        <v>100</v>
      </c>
    </row>
    <row r="2328" ht="63" spans="1:11">
      <c r="A2328" s="56">
        <v>50</v>
      </c>
      <c r="B2328" s="56" t="s">
        <v>885</v>
      </c>
      <c r="C2328" s="56" t="s">
        <v>7128</v>
      </c>
      <c r="D2328" s="40" t="s">
        <v>7129</v>
      </c>
      <c r="E2328" s="40" t="s">
        <v>7130</v>
      </c>
      <c r="F2328" s="40" t="s">
        <v>7131</v>
      </c>
      <c r="G2328" s="62" t="s">
        <v>6973</v>
      </c>
      <c r="H2328" s="40" t="s">
        <v>7132</v>
      </c>
      <c r="I2328" s="77">
        <v>300</v>
      </c>
      <c r="J2328" s="192">
        <v>270</v>
      </c>
      <c r="K2328" s="192">
        <v>240</v>
      </c>
    </row>
    <row r="2329" ht="15.75" spans="1:11">
      <c r="A2329" s="56"/>
      <c r="B2329" s="56" t="s">
        <v>885</v>
      </c>
      <c r="C2329" s="56" t="s">
        <v>7133</v>
      </c>
      <c r="D2329" s="40" t="s">
        <v>7134</v>
      </c>
      <c r="E2329" s="39"/>
      <c r="F2329" s="39"/>
      <c r="G2329" s="62" t="s">
        <v>6973</v>
      </c>
      <c r="H2329" s="39"/>
      <c r="I2329" s="80">
        <v>0.3</v>
      </c>
      <c r="J2329" s="80">
        <v>0.3</v>
      </c>
      <c r="K2329" s="80">
        <v>0.3</v>
      </c>
    </row>
    <row r="2330" ht="63" spans="1:11">
      <c r="A2330" s="56"/>
      <c r="B2330" s="56" t="s">
        <v>885</v>
      </c>
      <c r="C2330" s="56" t="s">
        <v>7135</v>
      </c>
      <c r="D2330" s="40" t="s">
        <v>7136</v>
      </c>
      <c r="E2330" s="39"/>
      <c r="F2330" s="39"/>
      <c r="G2330" s="62" t="s">
        <v>6973</v>
      </c>
      <c r="H2330" s="40" t="s">
        <v>7132</v>
      </c>
      <c r="I2330" s="77">
        <v>300</v>
      </c>
      <c r="J2330" s="192">
        <v>270</v>
      </c>
      <c r="K2330" s="192">
        <v>240</v>
      </c>
    </row>
    <row r="2331" ht="31.5" spans="1:11">
      <c r="A2331" s="56"/>
      <c r="B2331" s="56" t="s">
        <v>885</v>
      </c>
      <c r="C2331" s="56" t="s">
        <v>7137</v>
      </c>
      <c r="D2331" s="40" t="s">
        <v>7138</v>
      </c>
      <c r="E2331" s="39"/>
      <c r="F2331" s="39"/>
      <c r="G2331" s="62" t="s">
        <v>6973</v>
      </c>
      <c r="H2331" s="39"/>
      <c r="I2331" s="77">
        <v>300</v>
      </c>
      <c r="J2331" s="192">
        <v>270</v>
      </c>
      <c r="K2331" s="192">
        <v>240</v>
      </c>
    </row>
    <row r="2332" ht="47.25" spans="1:11">
      <c r="A2332" s="56">
        <v>51</v>
      </c>
      <c r="B2332" s="56" t="s">
        <v>885</v>
      </c>
      <c r="C2332" s="56" t="s">
        <v>7139</v>
      </c>
      <c r="D2332" s="40" t="s">
        <v>7140</v>
      </c>
      <c r="E2332" s="40" t="s">
        <v>7141</v>
      </c>
      <c r="F2332" s="40" t="s">
        <v>7142</v>
      </c>
      <c r="G2332" s="62" t="s">
        <v>6973</v>
      </c>
      <c r="H2332" s="39"/>
      <c r="I2332" s="77">
        <v>120</v>
      </c>
      <c r="J2332" s="192">
        <v>108</v>
      </c>
      <c r="K2332" s="192">
        <v>96</v>
      </c>
    </row>
    <row r="2333" ht="31.5" spans="1:11">
      <c r="A2333" s="56"/>
      <c r="B2333" s="56" t="s">
        <v>885</v>
      </c>
      <c r="C2333" s="56" t="s">
        <v>7143</v>
      </c>
      <c r="D2333" s="40" t="s">
        <v>7144</v>
      </c>
      <c r="E2333" s="39"/>
      <c r="F2333" s="39"/>
      <c r="G2333" s="62" t="s">
        <v>6973</v>
      </c>
      <c r="H2333" s="39"/>
      <c r="I2333" s="80">
        <v>0.3</v>
      </c>
      <c r="J2333" s="80">
        <v>0.3</v>
      </c>
      <c r="K2333" s="80">
        <v>0.3</v>
      </c>
    </row>
    <row r="2334" ht="31.5" spans="1:11">
      <c r="A2334" s="56"/>
      <c r="B2334" s="56" t="s">
        <v>885</v>
      </c>
      <c r="C2334" s="56" t="s">
        <v>7145</v>
      </c>
      <c r="D2334" s="40" t="s">
        <v>7146</v>
      </c>
      <c r="E2334" s="39"/>
      <c r="F2334" s="39"/>
      <c r="G2334" s="62" t="s">
        <v>6973</v>
      </c>
      <c r="H2334" s="39"/>
      <c r="I2334" s="77">
        <v>120</v>
      </c>
      <c r="J2334" s="192">
        <v>108</v>
      </c>
      <c r="K2334" s="192">
        <v>96</v>
      </c>
    </row>
    <row r="2335" ht="47.25" spans="1:11">
      <c r="A2335" s="56">
        <v>52</v>
      </c>
      <c r="B2335" s="56" t="s">
        <v>885</v>
      </c>
      <c r="C2335" s="56" t="s">
        <v>7147</v>
      </c>
      <c r="D2335" s="40" t="s">
        <v>7148</v>
      </c>
      <c r="E2335" s="40" t="s">
        <v>7149</v>
      </c>
      <c r="F2335" s="40" t="s">
        <v>7150</v>
      </c>
      <c r="G2335" s="62" t="s">
        <v>6973</v>
      </c>
      <c r="H2335" s="39"/>
      <c r="I2335" s="77">
        <v>300</v>
      </c>
      <c r="J2335" s="192">
        <v>270</v>
      </c>
      <c r="K2335" s="192">
        <v>240</v>
      </c>
    </row>
    <row r="2336" ht="31.5" spans="1:11">
      <c r="A2336" s="56"/>
      <c r="B2336" s="56" t="s">
        <v>885</v>
      </c>
      <c r="C2336" s="56" t="s">
        <v>7151</v>
      </c>
      <c r="D2336" s="40" t="s">
        <v>7152</v>
      </c>
      <c r="E2336" s="39"/>
      <c r="F2336" s="39"/>
      <c r="G2336" s="62" t="s">
        <v>6973</v>
      </c>
      <c r="H2336" s="39"/>
      <c r="I2336" s="80">
        <v>0.3</v>
      </c>
      <c r="J2336" s="80">
        <v>0.3</v>
      </c>
      <c r="K2336" s="80">
        <v>0.3</v>
      </c>
    </row>
    <row r="2337" ht="47.25" spans="1:11">
      <c r="A2337" s="56">
        <v>53</v>
      </c>
      <c r="B2337" s="56" t="s">
        <v>885</v>
      </c>
      <c r="C2337" s="56" t="s">
        <v>7153</v>
      </c>
      <c r="D2337" s="40" t="s">
        <v>7154</v>
      </c>
      <c r="E2337" s="40" t="s">
        <v>7155</v>
      </c>
      <c r="F2337" s="40" t="s">
        <v>7156</v>
      </c>
      <c r="G2337" s="62" t="s">
        <v>6973</v>
      </c>
      <c r="H2337" s="40" t="s">
        <v>7157</v>
      </c>
      <c r="I2337" s="77">
        <v>27</v>
      </c>
      <c r="J2337" s="192">
        <v>24.3</v>
      </c>
      <c r="K2337" s="192">
        <v>21.6</v>
      </c>
    </row>
    <row r="2338" ht="15.75" spans="1:11">
      <c r="A2338" s="56"/>
      <c r="B2338" s="56" t="s">
        <v>885</v>
      </c>
      <c r="C2338" s="56" t="s">
        <v>7158</v>
      </c>
      <c r="D2338" s="40" t="s">
        <v>7159</v>
      </c>
      <c r="E2338" s="39"/>
      <c r="F2338" s="39"/>
      <c r="G2338" s="62" t="s">
        <v>6973</v>
      </c>
      <c r="H2338" s="39"/>
      <c r="I2338" s="80">
        <v>0.3</v>
      </c>
      <c r="J2338" s="80">
        <v>0.3</v>
      </c>
      <c r="K2338" s="80">
        <v>0.3</v>
      </c>
    </row>
    <row r="2339" ht="31.5" spans="1:11">
      <c r="A2339" s="56">
        <v>54</v>
      </c>
      <c r="B2339" s="56" t="s">
        <v>885</v>
      </c>
      <c r="C2339" s="56" t="s">
        <v>7160</v>
      </c>
      <c r="D2339" s="40" t="s">
        <v>7161</v>
      </c>
      <c r="E2339" s="40" t="s">
        <v>7162</v>
      </c>
      <c r="F2339" s="40" t="s">
        <v>7163</v>
      </c>
      <c r="G2339" s="62" t="s">
        <v>6973</v>
      </c>
      <c r="H2339" s="39"/>
      <c r="I2339" s="77">
        <v>170.56</v>
      </c>
      <c r="J2339" s="192">
        <v>153.9</v>
      </c>
      <c r="K2339" s="192">
        <v>136.8</v>
      </c>
    </row>
    <row r="2340" ht="31.5" spans="1:11">
      <c r="A2340" s="56"/>
      <c r="B2340" s="56" t="s">
        <v>885</v>
      </c>
      <c r="C2340" s="56" t="s">
        <v>7164</v>
      </c>
      <c r="D2340" s="40" t="s">
        <v>7165</v>
      </c>
      <c r="E2340" s="39"/>
      <c r="F2340" s="39"/>
      <c r="G2340" s="62" t="s">
        <v>6973</v>
      </c>
      <c r="H2340" s="39"/>
      <c r="I2340" s="80">
        <v>0.3</v>
      </c>
      <c r="J2340" s="80">
        <v>0.3</v>
      </c>
      <c r="K2340" s="80">
        <v>0.3</v>
      </c>
    </row>
    <row r="2341" ht="94.5" spans="1:11">
      <c r="A2341" s="56">
        <v>55</v>
      </c>
      <c r="B2341" s="56" t="s">
        <v>885</v>
      </c>
      <c r="C2341" s="56" t="s">
        <v>7166</v>
      </c>
      <c r="D2341" s="40" t="s">
        <v>7167</v>
      </c>
      <c r="E2341" s="40" t="s">
        <v>7168</v>
      </c>
      <c r="F2341" s="40" t="s">
        <v>7169</v>
      </c>
      <c r="G2341" s="62" t="s">
        <v>6973</v>
      </c>
      <c r="H2341" s="40" t="s">
        <v>7170</v>
      </c>
      <c r="I2341" s="77">
        <v>656</v>
      </c>
      <c r="J2341" s="192">
        <v>590.4</v>
      </c>
      <c r="K2341" s="192">
        <v>524.8</v>
      </c>
    </row>
    <row r="2342" ht="31.5" spans="1:11">
      <c r="A2342" s="56"/>
      <c r="B2342" s="56" t="s">
        <v>885</v>
      </c>
      <c r="C2342" s="56" t="s">
        <v>7171</v>
      </c>
      <c r="D2342" s="40" t="s">
        <v>7172</v>
      </c>
      <c r="E2342" s="39"/>
      <c r="F2342" s="58"/>
      <c r="G2342" s="62" t="s">
        <v>6973</v>
      </c>
      <c r="H2342" s="39"/>
      <c r="I2342" s="80">
        <v>0.3</v>
      </c>
      <c r="J2342" s="80">
        <v>0.3</v>
      </c>
      <c r="K2342" s="80">
        <v>0.3</v>
      </c>
    </row>
    <row r="2343" ht="47.25" spans="1:11">
      <c r="A2343" s="56">
        <v>56</v>
      </c>
      <c r="B2343" s="56" t="s">
        <v>885</v>
      </c>
      <c r="C2343" s="56" t="s">
        <v>7173</v>
      </c>
      <c r="D2343" s="40" t="s">
        <v>7174</v>
      </c>
      <c r="E2343" s="40" t="s">
        <v>7175</v>
      </c>
      <c r="F2343" s="92" t="s">
        <v>7176</v>
      </c>
      <c r="G2343" s="62" t="s">
        <v>6973</v>
      </c>
      <c r="H2343" s="39"/>
      <c r="I2343" s="77">
        <v>358</v>
      </c>
      <c r="J2343" s="192">
        <v>322.2</v>
      </c>
      <c r="K2343" s="192">
        <v>286.4</v>
      </c>
    </row>
    <row r="2344" ht="15.75" spans="1:11">
      <c r="A2344" s="56"/>
      <c r="B2344" s="56" t="s">
        <v>885</v>
      </c>
      <c r="C2344" s="56" t="s">
        <v>7177</v>
      </c>
      <c r="D2344" s="40" t="s">
        <v>7178</v>
      </c>
      <c r="E2344" s="39"/>
      <c r="F2344" s="39"/>
      <c r="G2344" s="62" t="s">
        <v>6973</v>
      </c>
      <c r="H2344" s="39"/>
      <c r="I2344" s="80">
        <v>0.3</v>
      </c>
      <c r="J2344" s="80">
        <v>0.3</v>
      </c>
      <c r="K2344" s="80">
        <v>0.3</v>
      </c>
    </row>
    <row r="2345" ht="15.75" spans="1:11">
      <c r="A2345" s="56"/>
      <c r="B2345" s="56" t="s">
        <v>885</v>
      </c>
      <c r="C2345" s="56" t="s">
        <v>7179</v>
      </c>
      <c r="D2345" s="40" t="s">
        <v>7180</v>
      </c>
      <c r="E2345" s="39"/>
      <c r="F2345" s="39"/>
      <c r="G2345" s="62" t="s">
        <v>6973</v>
      </c>
      <c r="H2345" s="39"/>
      <c r="I2345" s="77">
        <v>358</v>
      </c>
      <c r="J2345" s="192">
        <v>322.2</v>
      </c>
      <c r="K2345" s="192">
        <v>286.4</v>
      </c>
    </row>
    <row r="2346" ht="47.25" spans="1:11">
      <c r="A2346" s="56">
        <v>57</v>
      </c>
      <c r="B2346" s="56" t="s">
        <v>885</v>
      </c>
      <c r="C2346" s="56" t="s">
        <v>7181</v>
      </c>
      <c r="D2346" s="40" t="s">
        <v>7182</v>
      </c>
      <c r="E2346" s="40" t="s">
        <v>7183</v>
      </c>
      <c r="F2346" s="40" t="s">
        <v>7184</v>
      </c>
      <c r="G2346" s="62" t="s">
        <v>7185</v>
      </c>
      <c r="H2346" s="39"/>
      <c r="I2346" s="77">
        <v>287.960023259195</v>
      </c>
      <c r="J2346" s="192">
        <v>259.2</v>
      </c>
      <c r="K2346" s="192">
        <v>230.4</v>
      </c>
    </row>
    <row r="2347" ht="31.5" spans="1:11">
      <c r="A2347" s="56"/>
      <c r="B2347" s="56" t="s">
        <v>885</v>
      </c>
      <c r="C2347" s="56" t="s">
        <v>7186</v>
      </c>
      <c r="D2347" s="40" t="s">
        <v>7187</v>
      </c>
      <c r="E2347" s="39"/>
      <c r="F2347" s="39"/>
      <c r="G2347" s="62" t="s">
        <v>7185</v>
      </c>
      <c r="H2347" s="39"/>
      <c r="I2347" s="80">
        <v>0.3</v>
      </c>
      <c r="J2347" s="80">
        <v>0.3</v>
      </c>
      <c r="K2347" s="80">
        <v>0.3</v>
      </c>
    </row>
    <row r="2348" ht="31.5" spans="1:11">
      <c r="A2348" s="56"/>
      <c r="B2348" s="56" t="s">
        <v>885</v>
      </c>
      <c r="C2348" s="56" t="s">
        <v>7188</v>
      </c>
      <c r="D2348" s="40" t="s">
        <v>7189</v>
      </c>
      <c r="E2348" s="39"/>
      <c r="F2348" s="39"/>
      <c r="G2348" s="62" t="s">
        <v>7185</v>
      </c>
      <c r="H2348" s="39"/>
      <c r="I2348" s="77">
        <v>287.960023259195</v>
      </c>
      <c r="J2348" s="192">
        <v>259.2</v>
      </c>
      <c r="K2348" s="192">
        <v>230.4</v>
      </c>
    </row>
    <row r="2349" ht="31.5" spans="1:11">
      <c r="A2349" s="56">
        <v>58</v>
      </c>
      <c r="B2349" s="56" t="s">
        <v>885</v>
      </c>
      <c r="C2349" s="56" t="s">
        <v>7190</v>
      </c>
      <c r="D2349" s="40" t="s">
        <v>7191</v>
      </c>
      <c r="E2349" s="40" t="s">
        <v>7192</v>
      </c>
      <c r="F2349" s="40" t="s">
        <v>7193</v>
      </c>
      <c r="G2349" s="62" t="s">
        <v>20</v>
      </c>
      <c r="H2349" s="39"/>
      <c r="I2349" s="77">
        <v>255.84</v>
      </c>
      <c r="J2349" s="192">
        <v>230.4</v>
      </c>
      <c r="K2349" s="192">
        <v>204.8</v>
      </c>
    </row>
    <row r="2350" ht="31.5" spans="1:11">
      <c r="A2350" s="56"/>
      <c r="B2350" s="56" t="s">
        <v>885</v>
      </c>
      <c r="C2350" s="56" t="s">
        <v>7194</v>
      </c>
      <c r="D2350" s="40" t="s">
        <v>7195</v>
      </c>
      <c r="E2350" s="39"/>
      <c r="F2350" s="39"/>
      <c r="G2350" s="62" t="s">
        <v>20</v>
      </c>
      <c r="H2350" s="39"/>
      <c r="I2350" s="80">
        <v>0.3</v>
      </c>
      <c r="J2350" s="80">
        <v>0.3</v>
      </c>
      <c r="K2350" s="80">
        <v>0.3</v>
      </c>
    </row>
    <row r="2351" ht="47.25" spans="1:11">
      <c r="A2351" s="56">
        <v>59</v>
      </c>
      <c r="B2351" s="56" t="s">
        <v>885</v>
      </c>
      <c r="C2351" s="56" t="s">
        <v>7196</v>
      </c>
      <c r="D2351" s="40" t="s">
        <v>7197</v>
      </c>
      <c r="E2351" s="40" t="s">
        <v>7198</v>
      </c>
      <c r="F2351" s="40" t="s">
        <v>7199</v>
      </c>
      <c r="G2351" s="62" t="s">
        <v>20</v>
      </c>
      <c r="H2351" s="39"/>
      <c r="I2351" s="77">
        <v>900</v>
      </c>
      <c r="J2351" s="192">
        <v>810</v>
      </c>
      <c r="K2351" s="192">
        <v>720</v>
      </c>
    </row>
    <row r="2352" ht="31.5" spans="1:11">
      <c r="A2352" s="56"/>
      <c r="B2352" s="56" t="s">
        <v>885</v>
      </c>
      <c r="C2352" s="56" t="s">
        <v>7200</v>
      </c>
      <c r="D2352" s="40" t="s">
        <v>7201</v>
      </c>
      <c r="E2352" s="39"/>
      <c r="F2352" s="39"/>
      <c r="G2352" s="62" t="s">
        <v>20</v>
      </c>
      <c r="H2352" s="39"/>
      <c r="I2352" s="80">
        <v>0.3</v>
      </c>
      <c r="J2352" s="80">
        <v>0.3</v>
      </c>
      <c r="K2352" s="80">
        <v>0.3</v>
      </c>
    </row>
    <row r="2353" ht="47.25" spans="1:11">
      <c r="A2353" s="56">
        <v>60</v>
      </c>
      <c r="B2353" s="56" t="s">
        <v>885</v>
      </c>
      <c r="C2353" s="56" t="s">
        <v>7202</v>
      </c>
      <c r="D2353" s="40" t="s">
        <v>7203</v>
      </c>
      <c r="E2353" s="40" t="s">
        <v>7204</v>
      </c>
      <c r="F2353" s="40" t="s">
        <v>7199</v>
      </c>
      <c r="G2353" s="62" t="s">
        <v>20</v>
      </c>
      <c r="H2353" s="39"/>
      <c r="I2353" s="77">
        <v>385.138004246284</v>
      </c>
      <c r="J2353" s="192">
        <v>346.5</v>
      </c>
      <c r="K2353" s="192">
        <v>308</v>
      </c>
    </row>
    <row r="2354" ht="31.5" spans="1:11">
      <c r="A2354" s="56"/>
      <c r="B2354" s="56" t="s">
        <v>885</v>
      </c>
      <c r="C2354" s="56" t="s">
        <v>7205</v>
      </c>
      <c r="D2354" s="40" t="s">
        <v>7206</v>
      </c>
      <c r="E2354" s="39"/>
      <c r="F2354" s="39"/>
      <c r="G2354" s="62" t="s">
        <v>20</v>
      </c>
      <c r="H2354" s="39"/>
      <c r="I2354" s="80">
        <v>0.3</v>
      </c>
      <c r="J2354" s="80">
        <v>0.3</v>
      </c>
      <c r="K2354" s="80">
        <v>0.3</v>
      </c>
    </row>
    <row r="2355" ht="47.25" spans="1:11">
      <c r="A2355" s="56">
        <v>61</v>
      </c>
      <c r="B2355" s="56" t="s">
        <v>885</v>
      </c>
      <c r="C2355" s="56" t="s">
        <v>7207</v>
      </c>
      <c r="D2355" s="40" t="s">
        <v>7208</v>
      </c>
      <c r="E2355" s="40" t="s">
        <v>7209</v>
      </c>
      <c r="F2355" s="40" t="s">
        <v>7210</v>
      </c>
      <c r="G2355" s="62" t="s">
        <v>7185</v>
      </c>
      <c r="H2355" s="39"/>
      <c r="I2355" s="77">
        <v>500</v>
      </c>
      <c r="J2355" s="192">
        <v>450</v>
      </c>
      <c r="K2355" s="192">
        <v>400</v>
      </c>
    </row>
    <row r="2356" ht="31.5" spans="1:11">
      <c r="A2356" s="56"/>
      <c r="B2356" s="56" t="s">
        <v>885</v>
      </c>
      <c r="C2356" s="56" t="s">
        <v>7211</v>
      </c>
      <c r="D2356" s="40" t="s">
        <v>7212</v>
      </c>
      <c r="E2356" s="39"/>
      <c r="F2356" s="39"/>
      <c r="G2356" s="62" t="s">
        <v>7185</v>
      </c>
      <c r="H2356" s="39"/>
      <c r="I2356" s="80">
        <v>0.3</v>
      </c>
      <c r="J2356" s="80">
        <v>0.3</v>
      </c>
      <c r="K2356" s="80">
        <v>0.3</v>
      </c>
    </row>
    <row r="2357" ht="47.25" spans="1:11">
      <c r="A2357" s="56">
        <v>62</v>
      </c>
      <c r="B2357" s="56" t="s">
        <v>885</v>
      </c>
      <c r="C2357" s="56" t="s">
        <v>7213</v>
      </c>
      <c r="D2357" s="40" t="s">
        <v>7214</v>
      </c>
      <c r="E2357" s="40" t="s">
        <v>7215</v>
      </c>
      <c r="F2357" s="40" t="s">
        <v>6965</v>
      </c>
      <c r="G2357" s="62" t="s">
        <v>20</v>
      </c>
      <c r="H2357" s="39" t="s">
        <v>7216</v>
      </c>
      <c r="I2357" s="77">
        <v>434</v>
      </c>
      <c r="J2357" s="192">
        <v>390.6</v>
      </c>
      <c r="K2357" s="192">
        <v>347.2</v>
      </c>
    </row>
    <row r="2358" ht="31.5" spans="1:11">
      <c r="A2358" s="56"/>
      <c r="B2358" s="56" t="s">
        <v>885</v>
      </c>
      <c r="C2358" s="56" t="s">
        <v>7217</v>
      </c>
      <c r="D2358" s="40" t="s">
        <v>7218</v>
      </c>
      <c r="E2358" s="39"/>
      <c r="F2358" s="39"/>
      <c r="G2358" s="62" t="s">
        <v>20</v>
      </c>
      <c r="H2358" s="39"/>
      <c r="I2358" s="80">
        <v>0.3</v>
      </c>
      <c r="J2358" s="80">
        <v>0.3</v>
      </c>
      <c r="K2358" s="80">
        <v>0.3</v>
      </c>
    </row>
    <row r="2359" ht="47.25" spans="1:11">
      <c r="A2359" s="56">
        <v>63</v>
      </c>
      <c r="B2359" s="56" t="s">
        <v>885</v>
      </c>
      <c r="C2359" s="56" t="s">
        <v>7219</v>
      </c>
      <c r="D2359" s="40" t="s">
        <v>7220</v>
      </c>
      <c r="E2359" s="40" t="s">
        <v>7221</v>
      </c>
      <c r="F2359" s="40" t="s">
        <v>7222</v>
      </c>
      <c r="G2359" s="62" t="s">
        <v>20</v>
      </c>
      <c r="H2359" s="39" t="s">
        <v>7216</v>
      </c>
      <c r="I2359" s="77">
        <v>114</v>
      </c>
      <c r="J2359" s="192">
        <v>102.6</v>
      </c>
      <c r="K2359" s="192">
        <v>91.2</v>
      </c>
    </row>
    <row r="2360" ht="31.5" spans="1:11">
      <c r="A2360" s="56"/>
      <c r="B2360" s="56" t="s">
        <v>885</v>
      </c>
      <c r="C2360" s="56" t="s">
        <v>7223</v>
      </c>
      <c r="D2360" s="40" t="s">
        <v>7224</v>
      </c>
      <c r="E2360" s="39"/>
      <c r="F2360" s="39"/>
      <c r="G2360" s="62" t="s">
        <v>20</v>
      </c>
      <c r="H2360" s="39"/>
      <c r="I2360" s="80">
        <v>0.3</v>
      </c>
      <c r="J2360" s="80">
        <v>0.3</v>
      </c>
      <c r="K2360" s="80">
        <v>0.3</v>
      </c>
    </row>
    <row r="2361" ht="47.25" spans="1:11">
      <c r="A2361" s="56">
        <v>64</v>
      </c>
      <c r="B2361" s="56" t="s">
        <v>885</v>
      </c>
      <c r="C2361" s="56" t="s">
        <v>7225</v>
      </c>
      <c r="D2361" s="40" t="s">
        <v>7226</v>
      </c>
      <c r="E2361" s="40" t="s">
        <v>7227</v>
      </c>
      <c r="F2361" s="40" t="s">
        <v>7228</v>
      </c>
      <c r="G2361" s="62" t="s">
        <v>6973</v>
      </c>
      <c r="H2361" s="40" t="s">
        <v>7229</v>
      </c>
      <c r="I2361" s="77">
        <v>145</v>
      </c>
      <c r="J2361" s="192">
        <v>130.5</v>
      </c>
      <c r="K2361" s="192">
        <v>116</v>
      </c>
    </row>
    <row r="2362" ht="31.5" spans="1:11">
      <c r="A2362" s="56"/>
      <c r="B2362" s="56" t="s">
        <v>885</v>
      </c>
      <c r="C2362" s="56" t="s">
        <v>7230</v>
      </c>
      <c r="D2362" s="40" t="s">
        <v>7231</v>
      </c>
      <c r="E2362" s="39"/>
      <c r="F2362" s="39"/>
      <c r="G2362" s="62" t="s">
        <v>6973</v>
      </c>
      <c r="H2362" s="39"/>
      <c r="I2362" s="80">
        <v>0.3</v>
      </c>
      <c r="J2362" s="80">
        <v>0.3</v>
      </c>
      <c r="K2362" s="80">
        <v>0.3</v>
      </c>
    </row>
    <row r="2363" ht="47.25" spans="1:11">
      <c r="A2363" s="56"/>
      <c r="B2363" s="56" t="s">
        <v>885</v>
      </c>
      <c r="C2363" s="56" t="s">
        <v>7232</v>
      </c>
      <c r="D2363" s="40" t="s">
        <v>7233</v>
      </c>
      <c r="E2363" s="39"/>
      <c r="F2363" s="39"/>
      <c r="G2363" s="62" t="s">
        <v>6973</v>
      </c>
      <c r="H2363" s="40" t="s">
        <v>7229</v>
      </c>
      <c r="I2363" s="77">
        <v>145</v>
      </c>
      <c r="J2363" s="192">
        <v>130.5</v>
      </c>
      <c r="K2363" s="192">
        <v>116</v>
      </c>
    </row>
    <row r="2364" ht="47.25" spans="1:11">
      <c r="A2364" s="56">
        <v>65</v>
      </c>
      <c r="B2364" s="56" t="s">
        <v>210</v>
      </c>
      <c r="C2364" s="56" t="s">
        <v>7234</v>
      </c>
      <c r="D2364" s="40" t="s">
        <v>7235</v>
      </c>
      <c r="E2364" s="40" t="s">
        <v>7236</v>
      </c>
      <c r="F2364" s="40" t="s">
        <v>7237</v>
      </c>
      <c r="G2364" s="62" t="s">
        <v>6951</v>
      </c>
      <c r="H2364" s="39"/>
      <c r="I2364" s="77">
        <v>320</v>
      </c>
      <c r="J2364" s="192">
        <v>288</v>
      </c>
      <c r="K2364" s="192">
        <v>256</v>
      </c>
    </row>
    <row r="2365" ht="15.75" spans="1:11">
      <c r="A2365" s="56"/>
      <c r="B2365" s="56" t="s">
        <v>210</v>
      </c>
      <c r="C2365" s="56" t="s">
        <v>7238</v>
      </c>
      <c r="D2365" s="40" t="s">
        <v>7239</v>
      </c>
      <c r="E2365" s="39"/>
      <c r="F2365" s="39"/>
      <c r="G2365" s="62" t="s">
        <v>6951</v>
      </c>
      <c r="H2365" s="130"/>
      <c r="I2365" s="80">
        <v>0.3</v>
      </c>
      <c r="J2365" s="80">
        <v>0.3</v>
      </c>
      <c r="K2365" s="80">
        <v>0.3</v>
      </c>
    </row>
    <row r="2366" ht="31.5" spans="1:11">
      <c r="A2366" s="56">
        <v>66</v>
      </c>
      <c r="B2366" s="56" t="s">
        <v>210</v>
      </c>
      <c r="C2366" s="56" t="s">
        <v>7240</v>
      </c>
      <c r="D2366" s="40" t="s">
        <v>7241</v>
      </c>
      <c r="E2366" s="40" t="s">
        <v>7242</v>
      </c>
      <c r="F2366" s="40" t="s">
        <v>6956</v>
      </c>
      <c r="G2366" s="62" t="s">
        <v>6951</v>
      </c>
      <c r="H2366" s="130"/>
      <c r="I2366" s="77">
        <v>95.5277777777778</v>
      </c>
      <c r="J2366" s="192">
        <v>86.4</v>
      </c>
      <c r="K2366" s="192">
        <v>76.8</v>
      </c>
    </row>
    <row r="2367" ht="31.5" spans="1:11">
      <c r="A2367" s="56"/>
      <c r="B2367" s="56" t="s">
        <v>210</v>
      </c>
      <c r="C2367" s="56" t="s">
        <v>7243</v>
      </c>
      <c r="D2367" s="40" t="s">
        <v>7244</v>
      </c>
      <c r="E2367" s="39"/>
      <c r="F2367" s="39"/>
      <c r="G2367" s="62" t="s">
        <v>6951</v>
      </c>
      <c r="H2367" s="39"/>
      <c r="I2367" s="80">
        <v>0.3</v>
      </c>
      <c r="J2367" s="80">
        <v>0.3</v>
      </c>
      <c r="K2367" s="80">
        <v>0.3</v>
      </c>
    </row>
    <row r="2368" ht="47.25" spans="1:11">
      <c r="A2368" s="56">
        <v>67</v>
      </c>
      <c r="B2368" s="56" t="s">
        <v>885</v>
      </c>
      <c r="C2368" s="56" t="s">
        <v>7245</v>
      </c>
      <c r="D2368" s="40" t="s">
        <v>7246</v>
      </c>
      <c r="E2368" s="40" t="s">
        <v>7247</v>
      </c>
      <c r="F2368" s="40" t="s">
        <v>7248</v>
      </c>
      <c r="G2368" s="62" t="s">
        <v>6973</v>
      </c>
      <c r="H2368" s="39"/>
      <c r="I2368" s="77">
        <v>480</v>
      </c>
      <c r="J2368" s="192">
        <v>432</v>
      </c>
      <c r="K2368" s="192">
        <v>384</v>
      </c>
    </row>
    <row r="2369" ht="31.5" spans="1:11">
      <c r="A2369" s="56"/>
      <c r="B2369" s="56" t="s">
        <v>885</v>
      </c>
      <c r="C2369" s="56" t="s">
        <v>7249</v>
      </c>
      <c r="D2369" s="40" t="s">
        <v>7250</v>
      </c>
      <c r="E2369" s="39"/>
      <c r="F2369" s="39"/>
      <c r="G2369" s="62" t="s">
        <v>6973</v>
      </c>
      <c r="H2369" s="39"/>
      <c r="I2369" s="80">
        <v>0.3</v>
      </c>
      <c r="J2369" s="80">
        <v>0.3</v>
      </c>
      <c r="K2369" s="80">
        <v>0.3</v>
      </c>
    </row>
    <row r="2370" ht="31.5" spans="1:11">
      <c r="A2370" s="56">
        <v>68</v>
      </c>
      <c r="B2370" s="56" t="s">
        <v>885</v>
      </c>
      <c r="C2370" s="56" t="s">
        <v>7251</v>
      </c>
      <c r="D2370" s="40" t="s">
        <v>7252</v>
      </c>
      <c r="E2370" s="40" t="s">
        <v>7253</v>
      </c>
      <c r="F2370" s="40" t="s">
        <v>7254</v>
      </c>
      <c r="G2370" s="62" t="s">
        <v>20</v>
      </c>
      <c r="H2370" s="39"/>
      <c r="I2370" s="77">
        <v>28</v>
      </c>
      <c r="J2370" s="192">
        <v>25.2</v>
      </c>
      <c r="K2370" s="192">
        <v>22.4</v>
      </c>
    </row>
    <row r="2371" ht="31.5" spans="1:11">
      <c r="A2371" s="56"/>
      <c r="B2371" s="56" t="s">
        <v>885</v>
      </c>
      <c r="C2371" s="56" t="s">
        <v>7255</v>
      </c>
      <c r="D2371" s="40" t="s">
        <v>7256</v>
      </c>
      <c r="E2371" s="39"/>
      <c r="F2371" s="39"/>
      <c r="G2371" s="57" t="s">
        <v>7257</v>
      </c>
      <c r="H2371" s="39"/>
      <c r="I2371" s="80">
        <v>0.3</v>
      </c>
      <c r="J2371" s="80">
        <v>0.3</v>
      </c>
      <c r="K2371" s="80">
        <v>0.3</v>
      </c>
    </row>
    <row r="2372" ht="47.25" spans="1:11">
      <c r="A2372" s="56">
        <v>69</v>
      </c>
      <c r="B2372" s="56" t="s">
        <v>885</v>
      </c>
      <c r="C2372" s="56" t="s">
        <v>7258</v>
      </c>
      <c r="D2372" s="40" t="s">
        <v>7259</v>
      </c>
      <c r="E2372" s="40" t="s">
        <v>7260</v>
      </c>
      <c r="F2372" s="40" t="s">
        <v>7261</v>
      </c>
      <c r="G2372" s="57" t="s">
        <v>7257</v>
      </c>
      <c r="H2372" s="39"/>
      <c r="I2372" s="77">
        <v>217</v>
      </c>
      <c r="J2372" s="192">
        <v>195.3</v>
      </c>
      <c r="K2372" s="192">
        <v>173.6</v>
      </c>
    </row>
    <row r="2373" ht="31.5" spans="1:11">
      <c r="A2373" s="56"/>
      <c r="B2373" s="56" t="s">
        <v>885</v>
      </c>
      <c r="C2373" s="56" t="s">
        <v>7262</v>
      </c>
      <c r="D2373" s="40" t="s">
        <v>7263</v>
      </c>
      <c r="E2373" s="39"/>
      <c r="F2373" s="39"/>
      <c r="G2373" s="57" t="s">
        <v>7257</v>
      </c>
      <c r="H2373" s="39"/>
      <c r="I2373" s="80">
        <v>0.3</v>
      </c>
      <c r="J2373" s="80">
        <v>0.3</v>
      </c>
      <c r="K2373" s="80">
        <v>0.3</v>
      </c>
    </row>
    <row r="2374" ht="31.5" spans="1:11">
      <c r="A2374" s="56">
        <v>70</v>
      </c>
      <c r="B2374" s="56" t="s">
        <v>210</v>
      </c>
      <c r="C2374" s="56" t="s">
        <v>7264</v>
      </c>
      <c r="D2374" s="40" t="s">
        <v>7265</v>
      </c>
      <c r="E2374" s="40" t="s">
        <v>7266</v>
      </c>
      <c r="F2374" s="40" t="s">
        <v>7267</v>
      </c>
      <c r="G2374" s="62" t="s">
        <v>20</v>
      </c>
      <c r="H2374" s="39"/>
      <c r="I2374" s="73" t="s">
        <v>271</v>
      </c>
      <c r="J2374" s="234" t="s">
        <v>271</v>
      </c>
      <c r="K2374" s="234" t="s">
        <v>271</v>
      </c>
    </row>
    <row r="2375" ht="47.25" spans="1:11">
      <c r="A2375" s="56">
        <v>71</v>
      </c>
      <c r="B2375" s="56" t="s">
        <v>885</v>
      </c>
      <c r="C2375" s="56" t="s">
        <v>7268</v>
      </c>
      <c r="D2375" s="40" t="s">
        <v>7269</v>
      </c>
      <c r="E2375" s="40" t="s">
        <v>7270</v>
      </c>
      <c r="F2375" s="40" t="s">
        <v>7271</v>
      </c>
      <c r="G2375" s="62" t="s">
        <v>20</v>
      </c>
      <c r="H2375" s="40" t="s">
        <v>5555</v>
      </c>
      <c r="I2375" s="77">
        <v>542</v>
      </c>
      <c r="J2375" s="192">
        <v>487.8</v>
      </c>
      <c r="K2375" s="192">
        <v>433.6</v>
      </c>
    </row>
    <row r="2376" ht="31.5" spans="1:11">
      <c r="A2376" s="56"/>
      <c r="B2376" s="56" t="s">
        <v>885</v>
      </c>
      <c r="C2376" s="56" t="s">
        <v>7272</v>
      </c>
      <c r="D2376" s="40" t="s">
        <v>7273</v>
      </c>
      <c r="E2376" s="39"/>
      <c r="F2376" s="39"/>
      <c r="G2376" s="62" t="s">
        <v>20</v>
      </c>
      <c r="H2376" s="39"/>
      <c r="I2376" s="80">
        <v>0.3</v>
      </c>
      <c r="J2376" s="80">
        <v>0.3</v>
      </c>
      <c r="K2376" s="80">
        <v>0.3</v>
      </c>
    </row>
    <row r="2377" ht="31.5" spans="1:11">
      <c r="A2377" s="56"/>
      <c r="B2377" s="56" t="s">
        <v>885</v>
      </c>
      <c r="C2377" s="56" t="s">
        <v>7274</v>
      </c>
      <c r="D2377" s="40" t="s">
        <v>7275</v>
      </c>
      <c r="E2377" s="39"/>
      <c r="F2377" s="39"/>
      <c r="G2377" s="62" t="s">
        <v>20</v>
      </c>
      <c r="H2377" s="39"/>
      <c r="I2377" s="77">
        <v>542</v>
      </c>
      <c r="J2377" s="192">
        <v>487.8</v>
      </c>
      <c r="K2377" s="192">
        <v>433.6</v>
      </c>
    </row>
    <row r="2378" ht="47.25" spans="1:11">
      <c r="A2378" s="56">
        <v>72</v>
      </c>
      <c r="B2378" s="56" t="s">
        <v>885</v>
      </c>
      <c r="C2378" s="56" t="s">
        <v>7276</v>
      </c>
      <c r="D2378" s="40" t="s">
        <v>7277</v>
      </c>
      <c r="E2378" s="40" t="s">
        <v>7278</v>
      </c>
      <c r="F2378" s="40" t="s">
        <v>7279</v>
      </c>
      <c r="G2378" s="62" t="s">
        <v>473</v>
      </c>
      <c r="H2378" s="39"/>
      <c r="I2378" s="201">
        <v>607</v>
      </c>
      <c r="J2378" s="192">
        <v>546.3</v>
      </c>
      <c r="K2378" s="192">
        <v>485.6</v>
      </c>
    </row>
    <row r="2379" ht="31.5" spans="1:11">
      <c r="A2379" s="56"/>
      <c r="B2379" s="56" t="s">
        <v>885</v>
      </c>
      <c r="C2379" s="56" t="s">
        <v>7280</v>
      </c>
      <c r="D2379" s="92" t="s">
        <v>7281</v>
      </c>
      <c r="E2379" s="39"/>
      <c r="F2379" s="58"/>
      <c r="G2379" s="62" t="s">
        <v>473</v>
      </c>
      <c r="H2379" s="39"/>
      <c r="I2379" s="80">
        <v>0.3</v>
      </c>
      <c r="J2379" s="80">
        <v>0.3</v>
      </c>
      <c r="K2379" s="80">
        <v>0.3</v>
      </c>
    </row>
    <row r="2380" ht="47.25" spans="1:11">
      <c r="A2380" s="56">
        <v>73</v>
      </c>
      <c r="B2380" s="56" t="s">
        <v>885</v>
      </c>
      <c r="C2380" s="56" t="s">
        <v>7282</v>
      </c>
      <c r="D2380" s="92" t="s">
        <v>7283</v>
      </c>
      <c r="E2380" s="40" t="s">
        <v>7284</v>
      </c>
      <c r="F2380" s="92" t="s">
        <v>7285</v>
      </c>
      <c r="G2380" s="62" t="s">
        <v>7286</v>
      </c>
      <c r="H2380" s="39"/>
      <c r="I2380" s="201">
        <v>350</v>
      </c>
      <c r="J2380" s="192">
        <v>315</v>
      </c>
      <c r="K2380" s="192">
        <v>280</v>
      </c>
    </row>
    <row r="2381" ht="31.5" spans="1:11">
      <c r="A2381" s="56"/>
      <c r="B2381" s="56" t="s">
        <v>885</v>
      </c>
      <c r="C2381" s="56" t="s">
        <v>7287</v>
      </c>
      <c r="D2381" s="40" t="s">
        <v>7288</v>
      </c>
      <c r="E2381" s="39"/>
      <c r="F2381" s="39"/>
      <c r="G2381" s="62" t="s">
        <v>7286</v>
      </c>
      <c r="H2381" s="39"/>
      <c r="I2381" s="80">
        <v>0.3</v>
      </c>
      <c r="J2381" s="80">
        <v>0.3</v>
      </c>
      <c r="K2381" s="80">
        <v>0.3</v>
      </c>
    </row>
    <row r="2382" ht="47.25" spans="1:11">
      <c r="A2382" s="56">
        <v>74</v>
      </c>
      <c r="B2382" s="56" t="s">
        <v>152</v>
      </c>
      <c r="C2382" s="56" t="s">
        <v>7289</v>
      </c>
      <c r="D2382" s="40" t="s">
        <v>7290</v>
      </c>
      <c r="E2382" s="40" t="s">
        <v>7291</v>
      </c>
      <c r="F2382" s="40" t="s">
        <v>7292</v>
      </c>
      <c r="G2382" s="62" t="s">
        <v>20</v>
      </c>
      <c r="H2382" s="39"/>
      <c r="I2382" s="77">
        <v>600</v>
      </c>
      <c r="J2382" s="192">
        <v>540</v>
      </c>
      <c r="K2382" s="192">
        <v>480</v>
      </c>
    </row>
    <row r="2383" ht="47.25" spans="1:11">
      <c r="A2383" s="56">
        <v>75</v>
      </c>
      <c r="B2383" s="56" t="s">
        <v>210</v>
      </c>
      <c r="C2383" s="56" t="s">
        <v>7293</v>
      </c>
      <c r="D2383" s="40" t="s">
        <v>7294</v>
      </c>
      <c r="E2383" s="40" t="s">
        <v>7295</v>
      </c>
      <c r="F2383" s="40" t="s">
        <v>7296</v>
      </c>
      <c r="G2383" s="62" t="s">
        <v>7286</v>
      </c>
      <c r="H2383" s="39"/>
      <c r="I2383" s="77">
        <v>300.12</v>
      </c>
      <c r="J2383" s="192">
        <v>270</v>
      </c>
      <c r="K2383" s="192">
        <v>240</v>
      </c>
    </row>
    <row r="2384" ht="124" customHeight="true" spans="1:11">
      <c r="A2384" s="56">
        <v>76</v>
      </c>
      <c r="B2384" s="56" t="s">
        <v>210</v>
      </c>
      <c r="C2384" s="56" t="s">
        <v>7297</v>
      </c>
      <c r="D2384" s="40" t="s">
        <v>7298</v>
      </c>
      <c r="E2384" s="40" t="s">
        <v>7299</v>
      </c>
      <c r="F2384" s="40" t="s">
        <v>7300</v>
      </c>
      <c r="G2384" s="62" t="s">
        <v>7286</v>
      </c>
      <c r="H2384" s="40" t="s">
        <v>7301</v>
      </c>
      <c r="I2384" s="77">
        <v>3080</v>
      </c>
      <c r="J2384" s="192">
        <v>2772</v>
      </c>
      <c r="K2384" s="192">
        <v>2464</v>
      </c>
    </row>
    <row r="2385" ht="31.5" spans="1:11">
      <c r="A2385" s="56"/>
      <c r="B2385" s="56" t="s">
        <v>210</v>
      </c>
      <c r="C2385" s="56" t="s">
        <v>7302</v>
      </c>
      <c r="D2385" s="40" t="s">
        <v>7303</v>
      </c>
      <c r="E2385" s="39"/>
      <c r="F2385" s="39"/>
      <c r="G2385" s="62" t="s">
        <v>7286</v>
      </c>
      <c r="H2385" s="39"/>
      <c r="I2385" s="56">
        <v>1540</v>
      </c>
      <c r="J2385" s="192">
        <v>1386</v>
      </c>
      <c r="K2385" s="192">
        <v>1232</v>
      </c>
    </row>
    <row r="2386" ht="110.25" spans="1:11">
      <c r="A2386" s="56"/>
      <c r="B2386" s="56" t="s">
        <v>210</v>
      </c>
      <c r="C2386" s="56" t="s">
        <v>7304</v>
      </c>
      <c r="D2386" s="40" t="s">
        <v>7305</v>
      </c>
      <c r="E2386" s="39"/>
      <c r="F2386" s="39"/>
      <c r="G2386" s="62" t="s">
        <v>7286</v>
      </c>
      <c r="H2386" s="40" t="s">
        <v>7301</v>
      </c>
      <c r="I2386" s="56">
        <v>1540</v>
      </c>
      <c r="J2386" s="192">
        <v>1386</v>
      </c>
      <c r="K2386" s="192">
        <v>1232</v>
      </c>
    </row>
    <row r="2387" ht="47.25" spans="1:11">
      <c r="A2387" s="56">
        <v>77</v>
      </c>
      <c r="B2387" s="56" t="s">
        <v>210</v>
      </c>
      <c r="C2387" s="56" t="s">
        <v>7306</v>
      </c>
      <c r="D2387" s="40" t="s">
        <v>7307</v>
      </c>
      <c r="E2387" s="40" t="s">
        <v>7308</v>
      </c>
      <c r="F2387" s="40" t="s">
        <v>7309</v>
      </c>
      <c r="G2387" s="62" t="s">
        <v>7003</v>
      </c>
      <c r="H2387" s="39"/>
      <c r="I2387" s="77">
        <v>820</v>
      </c>
      <c r="J2387" s="192">
        <v>738</v>
      </c>
      <c r="K2387" s="192">
        <v>656</v>
      </c>
    </row>
    <row r="2388" ht="31.5" spans="1:11">
      <c r="A2388" s="56"/>
      <c r="B2388" s="56" t="s">
        <v>210</v>
      </c>
      <c r="C2388" s="56" t="s">
        <v>7310</v>
      </c>
      <c r="D2388" s="40" t="s">
        <v>7311</v>
      </c>
      <c r="E2388" s="39"/>
      <c r="F2388" s="39"/>
      <c r="G2388" s="62" t="s">
        <v>7003</v>
      </c>
      <c r="H2388" s="39"/>
      <c r="I2388" s="77">
        <v>820</v>
      </c>
      <c r="J2388" s="192">
        <v>738</v>
      </c>
      <c r="K2388" s="192">
        <v>656</v>
      </c>
    </row>
    <row r="2389" ht="47.25" spans="1:11">
      <c r="A2389" s="56">
        <v>78</v>
      </c>
      <c r="B2389" s="56" t="s">
        <v>210</v>
      </c>
      <c r="C2389" s="56" t="s">
        <v>7312</v>
      </c>
      <c r="D2389" s="40" t="s">
        <v>7313</v>
      </c>
      <c r="E2389" s="40" t="s">
        <v>7314</v>
      </c>
      <c r="F2389" s="40" t="s">
        <v>7315</v>
      </c>
      <c r="G2389" s="62" t="s">
        <v>7286</v>
      </c>
      <c r="H2389" s="39"/>
      <c r="I2389" s="77">
        <v>793</v>
      </c>
      <c r="J2389" s="192">
        <v>713.7</v>
      </c>
      <c r="K2389" s="192">
        <v>634.4</v>
      </c>
    </row>
    <row r="2390" ht="31.5" spans="1:11">
      <c r="A2390" s="56"/>
      <c r="B2390" s="56" t="s">
        <v>210</v>
      </c>
      <c r="C2390" s="56" t="s">
        <v>7316</v>
      </c>
      <c r="D2390" s="40" t="s">
        <v>7317</v>
      </c>
      <c r="E2390" s="39"/>
      <c r="F2390" s="39"/>
      <c r="G2390" s="62" t="s">
        <v>7286</v>
      </c>
      <c r="H2390" s="39"/>
      <c r="I2390" s="77">
        <v>793</v>
      </c>
      <c r="J2390" s="192">
        <v>713.7</v>
      </c>
      <c r="K2390" s="192">
        <v>634.4</v>
      </c>
    </row>
    <row r="2391" ht="63" spans="1:11">
      <c r="A2391" s="56">
        <v>79</v>
      </c>
      <c r="B2391" s="56" t="s">
        <v>210</v>
      </c>
      <c r="C2391" s="56" t="s">
        <v>7318</v>
      </c>
      <c r="D2391" s="40" t="s">
        <v>7319</v>
      </c>
      <c r="E2391" s="40" t="s">
        <v>7320</v>
      </c>
      <c r="F2391" s="40" t="s">
        <v>7321</v>
      </c>
      <c r="G2391" s="62" t="s">
        <v>6951</v>
      </c>
      <c r="H2391" s="40" t="s">
        <v>7322</v>
      </c>
      <c r="I2391" s="77">
        <v>5200</v>
      </c>
      <c r="J2391" s="192">
        <v>4680</v>
      </c>
      <c r="K2391" s="192">
        <v>4160</v>
      </c>
    </row>
    <row r="2392" ht="63" spans="1:11">
      <c r="A2392" s="56"/>
      <c r="B2392" s="56" t="s">
        <v>210</v>
      </c>
      <c r="C2392" s="56" t="s">
        <v>7323</v>
      </c>
      <c r="D2392" s="40" t="s">
        <v>7324</v>
      </c>
      <c r="E2392" s="39"/>
      <c r="F2392" s="39"/>
      <c r="G2392" s="62" t="s">
        <v>6951</v>
      </c>
      <c r="H2392" s="40" t="s">
        <v>7322</v>
      </c>
      <c r="I2392" s="56">
        <v>2600</v>
      </c>
      <c r="J2392" s="192">
        <v>2340</v>
      </c>
      <c r="K2392" s="192">
        <v>2080</v>
      </c>
    </row>
    <row r="2393" ht="31.5" spans="1:11">
      <c r="A2393" s="56">
        <v>80</v>
      </c>
      <c r="B2393" s="56" t="s">
        <v>210</v>
      </c>
      <c r="C2393" s="56" t="s">
        <v>7325</v>
      </c>
      <c r="D2393" s="40" t="s">
        <v>7326</v>
      </c>
      <c r="E2393" s="40" t="s">
        <v>7327</v>
      </c>
      <c r="F2393" s="40" t="s">
        <v>7328</v>
      </c>
      <c r="G2393" s="62" t="s">
        <v>7286</v>
      </c>
      <c r="H2393" s="40" t="s">
        <v>7329</v>
      </c>
      <c r="I2393" s="77">
        <v>246</v>
      </c>
      <c r="J2393" s="192">
        <v>221.4</v>
      </c>
      <c r="K2393" s="192">
        <v>196.8</v>
      </c>
    </row>
    <row r="2394" ht="173.25" spans="1:11">
      <c r="A2394" s="56">
        <v>81</v>
      </c>
      <c r="B2394" s="56" t="s">
        <v>210</v>
      </c>
      <c r="C2394" s="56" t="s">
        <v>7330</v>
      </c>
      <c r="D2394" s="40" t="s">
        <v>7331</v>
      </c>
      <c r="E2394" s="40" t="s">
        <v>7332</v>
      </c>
      <c r="F2394" s="40" t="s">
        <v>7333</v>
      </c>
      <c r="G2394" s="62" t="s">
        <v>7286</v>
      </c>
      <c r="H2394" s="39" t="s">
        <v>7334</v>
      </c>
      <c r="I2394" s="77">
        <v>800</v>
      </c>
      <c r="J2394" s="192">
        <v>720</v>
      </c>
      <c r="K2394" s="192">
        <v>640</v>
      </c>
    </row>
    <row r="2395" ht="173.25" spans="1:11">
      <c r="A2395" s="56"/>
      <c r="B2395" s="56" t="s">
        <v>210</v>
      </c>
      <c r="C2395" s="56" t="s">
        <v>7335</v>
      </c>
      <c r="D2395" s="40" t="s">
        <v>7336</v>
      </c>
      <c r="E2395" s="39"/>
      <c r="F2395" s="39"/>
      <c r="G2395" s="62" t="s">
        <v>7286</v>
      </c>
      <c r="H2395" s="39" t="s">
        <v>7334</v>
      </c>
      <c r="I2395" s="56">
        <v>400</v>
      </c>
      <c r="J2395" s="192">
        <v>360</v>
      </c>
      <c r="K2395" s="192">
        <v>320</v>
      </c>
    </row>
    <row r="2396" ht="31.5" spans="1:11">
      <c r="A2396" s="56">
        <v>82</v>
      </c>
      <c r="B2396" s="56" t="s">
        <v>210</v>
      </c>
      <c r="C2396" s="56" t="s">
        <v>7337</v>
      </c>
      <c r="D2396" s="40" t="s">
        <v>7338</v>
      </c>
      <c r="E2396" s="40" t="s">
        <v>7339</v>
      </c>
      <c r="F2396" s="40" t="s">
        <v>7340</v>
      </c>
      <c r="G2396" s="62" t="s">
        <v>7341</v>
      </c>
      <c r="H2396" s="39"/>
      <c r="I2396" s="77">
        <v>4000</v>
      </c>
      <c r="J2396" s="192">
        <v>3600</v>
      </c>
      <c r="K2396" s="192">
        <v>3200</v>
      </c>
    </row>
    <row r="2397" ht="94.5" spans="1:11">
      <c r="A2397" s="56">
        <v>83</v>
      </c>
      <c r="B2397" s="56" t="s">
        <v>210</v>
      </c>
      <c r="C2397" s="56" t="s">
        <v>7342</v>
      </c>
      <c r="D2397" s="40" t="s">
        <v>7343</v>
      </c>
      <c r="E2397" s="40" t="s">
        <v>7344</v>
      </c>
      <c r="F2397" s="40" t="s">
        <v>7345</v>
      </c>
      <c r="G2397" s="62" t="s">
        <v>7341</v>
      </c>
      <c r="H2397" s="40" t="s">
        <v>7346</v>
      </c>
      <c r="I2397" s="77">
        <v>6000</v>
      </c>
      <c r="J2397" s="192">
        <v>5400</v>
      </c>
      <c r="K2397" s="192">
        <v>4800</v>
      </c>
    </row>
    <row r="2398" ht="63" spans="1:11">
      <c r="A2398" s="56">
        <v>84</v>
      </c>
      <c r="B2398" s="56" t="s">
        <v>210</v>
      </c>
      <c r="C2398" s="56" t="s">
        <v>7347</v>
      </c>
      <c r="D2398" s="40" t="s">
        <v>7348</v>
      </c>
      <c r="E2398" s="40" t="s">
        <v>7349</v>
      </c>
      <c r="F2398" s="40" t="s">
        <v>7350</v>
      </c>
      <c r="G2398" s="62" t="s">
        <v>7341</v>
      </c>
      <c r="H2398" s="40" t="s">
        <v>7351</v>
      </c>
      <c r="I2398" s="77">
        <v>6560</v>
      </c>
      <c r="J2398" s="192">
        <v>5904</v>
      </c>
      <c r="K2398" s="192">
        <v>5248</v>
      </c>
    </row>
    <row r="2399" ht="31.5" spans="1:11">
      <c r="A2399" s="56">
        <v>85</v>
      </c>
      <c r="B2399" s="56" t="s">
        <v>210</v>
      </c>
      <c r="C2399" s="56" t="s">
        <v>7352</v>
      </c>
      <c r="D2399" s="40" t="s">
        <v>7353</v>
      </c>
      <c r="E2399" s="40" t="s">
        <v>7354</v>
      </c>
      <c r="F2399" s="40" t="s">
        <v>7355</v>
      </c>
      <c r="G2399" s="62" t="s">
        <v>7341</v>
      </c>
      <c r="H2399" s="39"/>
      <c r="I2399" s="77">
        <v>3444</v>
      </c>
      <c r="J2399" s="192">
        <v>3099.6</v>
      </c>
      <c r="K2399" s="192">
        <v>2755.2</v>
      </c>
    </row>
    <row r="2400" ht="31.5" spans="1:11">
      <c r="A2400" s="56"/>
      <c r="B2400" s="56" t="s">
        <v>210</v>
      </c>
      <c r="C2400" s="56" t="s">
        <v>7356</v>
      </c>
      <c r="D2400" s="40" t="s">
        <v>7357</v>
      </c>
      <c r="E2400" s="39"/>
      <c r="F2400" s="39"/>
      <c r="G2400" s="62" t="s">
        <v>7341</v>
      </c>
      <c r="H2400" s="39"/>
      <c r="I2400" s="56">
        <v>1722</v>
      </c>
      <c r="J2400" s="192">
        <v>1549.8</v>
      </c>
      <c r="K2400" s="192">
        <v>1377.6</v>
      </c>
    </row>
    <row r="2401" ht="31.5" spans="1:11">
      <c r="A2401" s="56"/>
      <c r="B2401" s="56" t="s">
        <v>210</v>
      </c>
      <c r="C2401" s="56" t="s">
        <v>7358</v>
      </c>
      <c r="D2401" s="40" t="s">
        <v>7359</v>
      </c>
      <c r="E2401" s="39"/>
      <c r="F2401" s="39"/>
      <c r="G2401" s="62" t="s">
        <v>7341</v>
      </c>
      <c r="H2401" s="39"/>
      <c r="I2401" s="56">
        <v>1722</v>
      </c>
      <c r="J2401" s="192">
        <v>1549.8</v>
      </c>
      <c r="K2401" s="192">
        <v>1377.6</v>
      </c>
    </row>
    <row r="2402" ht="31.5" spans="1:11">
      <c r="A2402" s="56">
        <v>86</v>
      </c>
      <c r="B2402" s="56" t="s">
        <v>210</v>
      </c>
      <c r="C2402" s="56" t="s">
        <v>7360</v>
      </c>
      <c r="D2402" s="40" t="s">
        <v>7361</v>
      </c>
      <c r="E2402" s="40" t="s">
        <v>7362</v>
      </c>
      <c r="F2402" s="40" t="s">
        <v>7363</v>
      </c>
      <c r="G2402" s="62" t="s">
        <v>7364</v>
      </c>
      <c r="H2402" s="39"/>
      <c r="I2402" s="77">
        <v>167.28</v>
      </c>
      <c r="J2402" s="192">
        <v>150.3</v>
      </c>
      <c r="K2402" s="192">
        <v>133.6</v>
      </c>
    </row>
    <row r="2403" ht="63" spans="1:11">
      <c r="A2403" s="56">
        <v>87</v>
      </c>
      <c r="B2403" s="56" t="s">
        <v>210</v>
      </c>
      <c r="C2403" s="56" t="s">
        <v>7365</v>
      </c>
      <c r="D2403" s="40" t="s">
        <v>7366</v>
      </c>
      <c r="E2403" s="40" t="s">
        <v>7367</v>
      </c>
      <c r="F2403" s="40" t="s">
        <v>7368</v>
      </c>
      <c r="G2403" s="62" t="s">
        <v>7286</v>
      </c>
      <c r="H2403" s="39" t="s">
        <v>7369</v>
      </c>
      <c r="I2403" s="77">
        <v>180</v>
      </c>
      <c r="J2403" s="192">
        <v>162</v>
      </c>
      <c r="K2403" s="192">
        <v>144</v>
      </c>
    </row>
    <row r="2404" ht="31.5" spans="1:11">
      <c r="A2404" s="56">
        <v>88</v>
      </c>
      <c r="B2404" s="56" t="s">
        <v>152</v>
      </c>
      <c r="C2404" s="56" t="s">
        <v>7370</v>
      </c>
      <c r="D2404" s="40" t="s">
        <v>7371</v>
      </c>
      <c r="E2404" s="40" t="s">
        <v>7372</v>
      </c>
      <c r="F2404" s="40" t="s">
        <v>7373</v>
      </c>
      <c r="G2404" s="62" t="s">
        <v>20</v>
      </c>
      <c r="H2404" s="39"/>
      <c r="I2404" s="77">
        <v>118.9</v>
      </c>
      <c r="J2404" s="192">
        <v>107.1</v>
      </c>
      <c r="K2404" s="192">
        <v>95.2</v>
      </c>
    </row>
    <row r="2405" ht="31.5" spans="1:11">
      <c r="A2405" s="56">
        <v>89</v>
      </c>
      <c r="B2405" s="56" t="s">
        <v>152</v>
      </c>
      <c r="C2405" s="56" t="s">
        <v>7374</v>
      </c>
      <c r="D2405" s="40" t="s">
        <v>7375</v>
      </c>
      <c r="E2405" s="40" t="s">
        <v>7376</v>
      </c>
      <c r="F2405" s="40" t="s">
        <v>7377</v>
      </c>
      <c r="G2405" s="62" t="s">
        <v>20</v>
      </c>
      <c r="H2405" s="40" t="s">
        <v>7378</v>
      </c>
      <c r="I2405" s="77">
        <v>36.08</v>
      </c>
      <c r="J2405" s="192">
        <v>32.4</v>
      </c>
      <c r="K2405" s="192">
        <v>28.8</v>
      </c>
    </row>
    <row r="2406" ht="31.5" spans="1:11">
      <c r="A2406" s="56">
        <v>90</v>
      </c>
      <c r="B2406" s="56" t="s">
        <v>152</v>
      </c>
      <c r="C2406" s="56" t="s">
        <v>7379</v>
      </c>
      <c r="D2406" s="40" t="s">
        <v>7380</v>
      </c>
      <c r="E2406" s="40" t="s">
        <v>7381</v>
      </c>
      <c r="F2406" s="40" t="s">
        <v>7382</v>
      </c>
      <c r="G2406" s="62" t="s">
        <v>559</v>
      </c>
      <c r="H2406" s="40" t="s">
        <v>7378</v>
      </c>
      <c r="I2406" s="77">
        <v>16</v>
      </c>
      <c r="J2406" s="192">
        <v>14.4</v>
      </c>
      <c r="K2406" s="192">
        <v>12.8</v>
      </c>
    </row>
    <row r="2407" ht="31.5" spans="1:11">
      <c r="A2407" s="56">
        <v>91</v>
      </c>
      <c r="B2407" s="56" t="s">
        <v>210</v>
      </c>
      <c r="C2407" s="56" t="s">
        <v>7383</v>
      </c>
      <c r="D2407" s="40" t="s">
        <v>7384</v>
      </c>
      <c r="E2407" s="40" t="s">
        <v>7385</v>
      </c>
      <c r="F2407" s="40" t="s">
        <v>7386</v>
      </c>
      <c r="G2407" s="62" t="s">
        <v>6973</v>
      </c>
      <c r="H2407" s="39"/>
      <c r="I2407" s="77">
        <v>10</v>
      </c>
      <c r="J2407" s="192">
        <v>9</v>
      </c>
      <c r="K2407" s="192">
        <v>8</v>
      </c>
    </row>
    <row r="2408" ht="31.5" spans="1:11">
      <c r="A2408" s="56">
        <v>92</v>
      </c>
      <c r="B2408" s="56" t="s">
        <v>210</v>
      </c>
      <c r="C2408" s="56" t="s">
        <v>7387</v>
      </c>
      <c r="D2408" s="40" t="s">
        <v>7388</v>
      </c>
      <c r="E2408" s="40" t="s">
        <v>7389</v>
      </c>
      <c r="F2408" s="40" t="s">
        <v>7390</v>
      </c>
      <c r="G2408" s="62" t="s">
        <v>6973</v>
      </c>
      <c r="H2408" s="39"/>
      <c r="I2408" s="77">
        <v>19.68</v>
      </c>
      <c r="J2408" s="192">
        <v>18</v>
      </c>
      <c r="K2408" s="192">
        <v>16</v>
      </c>
    </row>
    <row r="2409" ht="31.5" spans="1:11">
      <c r="A2409" s="56"/>
      <c r="B2409" s="56" t="s">
        <v>210</v>
      </c>
      <c r="C2409" s="56" t="s">
        <v>7391</v>
      </c>
      <c r="D2409" s="40" t="s">
        <v>7392</v>
      </c>
      <c r="E2409" s="39"/>
      <c r="F2409" s="39"/>
      <c r="G2409" s="62" t="s">
        <v>6973</v>
      </c>
      <c r="H2409" s="39"/>
      <c r="I2409" s="77">
        <v>19.68</v>
      </c>
      <c r="J2409" s="192">
        <v>18</v>
      </c>
      <c r="K2409" s="192">
        <v>16</v>
      </c>
    </row>
    <row r="2410" ht="31.5" spans="1:11">
      <c r="A2410" s="56">
        <v>93</v>
      </c>
      <c r="B2410" s="56" t="s">
        <v>210</v>
      </c>
      <c r="C2410" s="56" t="s">
        <v>7393</v>
      </c>
      <c r="D2410" s="40" t="s">
        <v>7394</v>
      </c>
      <c r="E2410" s="40" t="s">
        <v>7395</v>
      </c>
      <c r="F2410" s="40" t="s">
        <v>7396</v>
      </c>
      <c r="G2410" s="62" t="s">
        <v>6973</v>
      </c>
      <c r="H2410" s="40" t="s">
        <v>7397</v>
      </c>
      <c r="I2410" s="77">
        <v>9</v>
      </c>
      <c r="J2410" s="192">
        <v>8.1</v>
      </c>
      <c r="K2410" s="192">
        <v>7.2</v>
      </c>
    </row>
    <row r="2411" ht="31.5" spans="1:11">
      <c r="A2411" s="56"/>
      <c r="B2411" s="56" t="s">
        <v>210</v>
      </c>
      <c r="C2411" s="56" t="s">
        <v>7398</v>
      </c>
      <c r="D2411" s="40" t="s">
        <v>7399</v>
      </c>
      <c r="E2411" s="39"/>
      <c r="F2411" s="39"/>
      <c r="G2411" s="62" t="s">
        <v>6973</v>
      </c>
      <c r="H2411" s="39"/>
      <c r="I2411" s="77">
        <v>9</v>
      </c>
      <c r="J2411" s="192">
        <v>8.1</v>
      </c>
      <c r="K2411" s="192">
        <v>7.2</v>
      </c>
    </row>
    <row r="2412" ht="31.5" spans="1:11">
      <c r="A2412" s="56">
        <v>94</v>
      </c>
      <c r="B2412" s="56" t="s">
        <v>210</v>
      </c>
      <c r="C2412" s="56" t="s">
        <v>7400</v>
      </c>
      <c r="D2412" s="40" t="s">
        <v>7401</v>
      </c>
      <c r="E2412" s="40" t="s">
        <v>7402</v>
      </c>
      <c r="F2412" s="40" t="s">
        <v>7403</v>
      </c>
      <c r="G2412" s="62" t="s">
        <v>6973</v>
      </c>
      <c r="H2412" s="39"/>
      <c r="I2412" s="77">
        <v>4.1</v>
      </c>
      <c r="J2412" s="192">
        <v>3.6</v>
      </c>
      <c r="K2412" s="192">
        <v>3.2</v>
      </c>
    </row>
    <row r="2413" ht="31.5" spans="1:11">
      <c r="A2413" s="56">
        <v>95</v>
      </c>
      <c r="B2413" s="56" t="s">
        <v>210</v>
      </c>
      <c r="C2413" s="56" t="s">
        <v>7404</v>
      </c>
      <c r="D2413" s="40" t="s">
        <v>7405</v>
      </c>
      <c r="E2413" s="40" t="s">
        <v>7406</v>
      </c>
      <c r="F2413" s="40" t="s">
        <v>7407</v>
      </c>
      <c r="G2413" s="62" t="s">
        <v>6973</v>
      </c>
      <c r="H2413" s="130"/>
      <c r="I2413" s="77">
        <v>3</v>
      </c>
      <c r="J2413" s="192">
        <v>2.7</v>
      </c>
      <c r="K2413" s="192">
        <v>2.4</v>
      </c>
    </row>
    <row r="2414" ht="31.5" spans="1:11">
      <c r="A2414" s="56">
        <v>96</v>
      </c>
      <c r="B2414" s="56" t="s">
        <v>210</v>
      </c>
      <c r="C2414" s="56" t="s">
        <v>7408</v>
      </c>
      <c r="D2414" s="40" t="s">
        <v>7409</v>
      </c>
      <c r="E2414" s="40" t="s">
        <v>7410</v>
      </c>
      <c r="F2414" s="40" t="s">
        <v>7411</v>
      </c>
      <c r="G2414" s="62" t="s">
        <v>6973</v>
      </c>
      <c r="H2414" s="39"/>
      <c r="I2414" s="77">
        <v>18.04</v>
      </c>
      <c r="J2414" s="192">
        <v>16.2</v>
      </c>
      <c r="K2414" s="192">
        <v>14.4</v>
      </c>
    </row>
    <row r="2415" ht="31.5" spans="1:11">
      <c r="A2415" s="56"/>
      <c r="B2415" s="56" t="s">
        <v>210</v>
      </c>
      <c r="C2415" s="56" t="s">
        <v>7412</v>
      </c>
      <c r="D2415" s="40" t="s">
        <v>7413</v>
      </c>
      <c r="E2415" s="39"/>
      <c r="F2415" s="39"/>
      <c r="G2415" s="62" t="s">
        <v>6973</v>
      </c>
      <c r="H2415" s="39"/>
      <c r="I2415" s="77">
        <v>18.04</v>
      </c>
      <c r="J2415" s="192">
        <v>16.2</v>
      </c>
      <c r="K2415" s="192">
        <v>14.4</v>
      </c>
    </row>
    <row r="2416" ht="47.25" spans="1:11">
      <c r="A2416" s="56">
        <v>97</v>
      </c>
      <c r="B2416" s="56" t="s">
        <v>885</v>
      </c>
      <c r="C2416" s="56" t="s">
        <v>7414</v>
      </c>
      <c r="D2416" s="40" t="s">
        <v>7415</v>
      </c>
      <c r="E2416" s="40" t="s">
        <v>7416</v>
      </c>
      <c r="F2416" s="40" t="s">
        <v>7417</v>
      </c>
      <c r="G2416" s="62" t="s">
        <v>6973</v>
      </c>
      <c r="H2416" s="39"/>
      <c r="I2416" s="77">
        <v>35.26</v>
      </c>
      <c r="J2416" s="192">
        <v>31.5</v>
      </c>
      <c r="K2416" s="192">
        <v>28</v>
      </c>
    </row>
    <row r="2417" ht="15.75" spans="1:11">
      <c r="A2417" s="56"/>
      <c r="B2417" s="56" t="s">
        <v>885</v>
      </c>
      <c r="C2417" s="56" t="s">
        <v>7418</v>
      </c>
      <c r="D2417" s="40" t="s">
        <v>7419</v>
      </c>
      <c r="E2417" s="39"/>
      <c r="F2417" s="39"/>
      <c r="G2417" s="62" t="s">
        <v>6973</v>
      </c>
      <c r="H2417" s="39"/>
      <c r="I2417" s="80">
        <v>0.3</v>
      </c>
      <c r="J2417" s="80">
        <v>0.3</v>
      </c>
      <c r="K2417" s="80">
        <v>0.3</v>
      </c>
    </row>
    <row r="2418" ht="31.5" spans="1:11">
      <c r="A2418" s="56">
        <v>98</v>
      </c>
      <c r="B2418" s="56" t="s">
        <v>210</v>
      </c>
      <c r="C2418" s="56" t="s">
        <v>7420</v>
      </c>
      <c r="D2418" s="40" t="s">
        <v>7421</v>
      </c>
      <c r="E2418" s="40" t="s">
        <v>7422</v>
      </c>
      <c r="F2418" s="40" t="s">
        <v>7423</v>
      </c>
      <c r="G2418" s="62" t="s">
        <v>6973</v>
      </c>
      <c r="H2418" s="39"/>
      <c r="I2418" s="77">
        <v>66.4444444444444</v>
      </c>
      <c r="J2418" s="192">
        <v>59.4</v>
      </c>
      <c r="K2418" s="192">
        <v>52.8</v>
      </c>
    </row>
    <row r="2419" ht="31.5" spans="1:11">
      <c r="A2419" s="56"/>
      <c r="B2419" s="56" t="s">
        <v>210</v>
      </c>
      <c r="C2419" s="56" t="s">
        <v>7424</v>
      </c>
      <c r="D2419" s="40" t="s">
        <v>7425</v>
      </c>
      <c r="E2419" s="39"/>
      <c r="F2419" s="39"/>
      <c r="G2419" s="62" t="s">
        <v>6973</v>
      </c>
      <c r="H2419" s="39"/>
      <c r="I2419" s="77">
        <v>66.4444444444444</v>
      </c>
      <c r="J2419" s="192">
        <v>59.4</v>
      </c>
      <c r="K2419" s="192">
        <v>52.8</v>
      </c>
    </row>
    <row r="2420" ht="31.5" spans="1:11">
      <c r="A2420" s="56">
        <v>99</v>
      </c>
      <c r="B2420" s="56" t="s">
        <v>210</v>
      </c>
      <c r="C2420" s="56" t="s">
        <v>7426</v>
      </c>
      <c r="D2420" s="40" t="s">
        <v>7427</v>
      </c>
      <c r="E2420" s="40" t="s">
        <v>7428</v>
      </c>
      <c r="F2420" s="40" t="s">
        <v>7429</v>
      </c>
      <c r="G2420" s="62" t="s">
        <v>6973</v>
      </c>
      <c r="H2420" s="39"/>
      <c r="I2420" s="81">
        <v>4.5</v>
      </c>
      <c r="J2420" s="192">
        <v>4.05</v>
      </c>
      <c r="K2420" s="192">
        <v>3.6</v>
      </c>
    </row>
    <row r="2421" ht="47.25" spans="1:11">
      <c r="A2421" s="56">
        <v>100</v>
      </c>
      <c r="B2421" s="56" t="s">
        <v>885</v>
      </c>
      <c r="C2421" s="56" t="s">
        <v>7430</v>
      </c>
      <c r="D2421" s="40" t="s">
        <v>7431</v>
      </c>
      <c r="E2421" s="40" t="s">
        <v>7432</v>
      </c>
      <c r="F2421" s="40" t="s">
        <v>7433</v>
      </c>
      <c r="G2421" s="62" t="s">
        <v>6973</v>
      </c>
      <c r="H2421" s="40" t="s">
        <v>7434</v>
      </c>
      <c r="I2421" s="77">
        <v>236.16</v>
      </c>
      <c r="J2421" s="192">
        <v>212.4</v>
      </c>
      <c r="K2421" s="192">
        <v>188.8</v>
      </c>
    </row>
    <row r="2422" ht="15.75" spans="1:11">
      <c r="A2422" s="56"/>
      <c r="B2422" s="56" t="s">
        <v>885</v>
      </c>
      <c r="C2422" s="56" t="s">
        <v>7435</v>
      </c>
      <c r="D2422" s="40" t="s">
        <v>7436</v>
      </c>
      <c r="E2422" s="39"/>
      <c r="F2422" s="39"/>
      <c r="G2422" s="62" t="s">
        <v>6973</v>
      </c>
      <c r="H2422" s="39"/>
      <c r="I2422" s="80">
        <v>0.3</v>
      </c>
      <c r="J2422" s="80">
        <v>0.3</v>
      </c>
      <c r="K2422" s="80">
        <v>0.3</v>
      </c>
    </row>
    <row r="2423" ht="47.25" spans="1:11">
      <c r="A2423" s="56"/>
      <c r="B2423" s="56" t="s">
        <v>885</v>
      </c>
      <c r="C2423" s="56" t="s">
        <v>7437</v>
      </c>
      <c r="D2423" s="40" t="s">
        <v>7438</v>
      </c>
      <c r="E2423" s="39"/>
      <c r="F2423" s="39"/>
      <c r="G2423" s="62" t="s">
        <v>6973</v>
      </c>
      <c r="H2423" s="40" t="s">
        <v>7434</v>
      </c>
      <c r="I2423" s="56">
        <v>118</v>
      </c>
      <c r="J2423" s="192">
        <v>106.2</v>
      </c>
      <c r="K2423" s="192">
        <v>94.4</v>
      </c>
    </row>
    <row r="2424" ht="31.5" spans="1:11">
      <c r="A2424" s="56">
        <v>101</v>
      </c>
      <c r="B2424" s="56" t="s">
        <v>885</v>
      </c>
      <c r="C2424" s="56" t="s">
        <v>7439</v>
      </c>
      <c r="D2424" s="40" t="s">
        <v>7440</v>
      </c>
      <c r="E2424" s="40" t="s">
        <v>7441</v>
      </c>
      <c r="F2424" s="40" t="s">
        <v>7442</v>
      </c>
      <c r="G2424" s="62" t="s">
        <v>6973</v>
      </c>
      <c r="H2424" s="39"/>
      <c r="I2424" s="77">
        <v>355.88</v>
      </c>
      <c r="J2424" s="192">
        <v>320.4</v>
      </c>
      <c r="K2424" s="192">
        <v>284.8</v>
      </c>
    </row>
    <row r="2425" ht="15.75" spans="1:11">
      <c r="A2425" s="56"/>
      <c r="B2425" s="56" t="s">
        <v>885</v>
      </c>
      <c r="C2425" s="56" t="s">
        <v>7443</v>
      </c>
      <c r="D2425" s="40" t="s">
        <v>7444</v>
      </c>
      <c r="E2425" s="39"/>
      <c r="F2425" s="39"/>
      <c r="G2425" s="62" t="s">
        <v>6973</v>
      </c>
      <c r="H2425" s="39"/>
      <c r="I2425" s="80">
        <v>0.3</v>
      </c>
      <c r="J2425" s="80">
        <v>0.3</v>
      </c>
      <c r="K2425" s="80">
        <v>0.3</v>
      </c>
    </row>
    <row r="2426" ht="31.5" spans="1:11">
      <c r="A2426" s="56"/>
      <c r="B2426" s="56" t="s">
        <v>885</v>
      </c>
      <c r="C2426" s="56" t="s">
        <v>7445</v>
      </c>
      <c r="D2426" s="40" t="s">
        <v>7446</v>
      </c>
      <c r="E2426" s="39"/>
      <c r="F2426" s="39"/>
      <c r="G2426" s="62" t="s">
        <v>6973</v>
      </c>
      <c r="H2426" s="39"/>
      <c r="I2426" s="77">
        <v>355.88</v>
      </c>
      <c r="J2426" s="192">
        <v>320.4</v>
      </c>
      <c r="K2426" s="192">
        <v>284.8</v>
      </c>
    </row>
    <row r="2427" ht="47.25" spans="1:11">
      <c r="A2427" s="56">
        <v>102</v>
      </c>
      <c r="B2427" s="56" t="s">
        <v>885</v>
      </c>
      <c r="C2427" s="56" t="s">
        <v>7447</v>
      </c>
      <c r="D2427" s="40" t="s">
        <v>7448</v>
      </c>
      <c r="E2427" s="40" t="s">
        <v>7449</v>
      </c>
      <c r="F2427" s="40" t="s">
        <v>7450</v>
      </c>
      <c r="G2427" s="62" t="s">
        <v>6973</v>
      </c>
      <c r="H2427" s="39"/>
      <c r="I2427" s="77">
        <v>1188</v>
      </c>
      <c r="J2427" s="192">
        <v>1069.2</v>
      </c>
      <c r="K2427" s="192">
        <v>950.4</v>
      </c>
    </row>
    <row r="2428" ht="15.75" spans="1:11">
      <c r="A2428" s="56"/>
      <c r="B2428" s="56" t="s">
        <v>885</v>
      </c>
      <c r="C2428" s="56" t="s">
        <v>7451</v>
      </c>
      <c r="D2428" s="40" t="s">
        <v>7452</v>
      </c>
      <c r="E2428" s="39"/>
      <c r="F2428" s="39"/>
      <c r="G2428" s="62" t="s">
        <v>6973</v>
      </c>
      <c r="H2428" s="39"/>
      <c r="I2428" s="80">
        <v>0.3</v>
      </c>
      <c r="J2428" s="80">
        <v>0.3</v>
      </c>
      <c r="K2428" s="80">
        <v>0.3</v>
      </c>
    </row>
    <row r="2429" ht="31.5" spans="1:11">
      <c r="A2429" s="56"/>
      <c r="B2429" s="56" t="s">
        <v>885</v>
      </c>
      <c r="C2429" s="56" t="s">
        <v>7453</v>
      </c>
      <c r="D2429" s="40" t="s">
        <v>7454</v>
      </c>
      <c r="E2429" s="39"/>
      <c r="F2429" s="39"/>
      <c r="G2429" s="62" t="s">
        <v>6973</v>
      </c>
      <c r="H2429" s="39"/>
      <c r="I2429" s="77">
        <v>1188</v>
      </c>
      <c r="J2429" s="192">
        <v>1069.2</v>
      </c>
      <c r="K2429" s="192">
        <v>950.4</v>
      </c>
    </row>
    <row r="2430" ht="47.25" spans="1:11">
      <c r="A2430" s="56">
        <v>103</v>
      </c>
      <c r="B2430" s="56" t="s">
        <v>885</v>
      </c>
      <c r="C2430" s="56" t="s">
        <v>7455</v>
      </c>
      <c r="D2430" s="40" t="s">
        <v>7456</v>
      </c>
      <c r="E2430" s="40" t="s">
        <v>7457</v>
      </c>
      <c r="F2430" s="40" t="s">
        <v>7458</v>
      </c>
      <c r="G2430" s="62" t="s">
        <v>6973</v>
      </c>
      <c r="H2430" s="39"/>
      <c r="I2430" s="77">
        <v>434</v>
      </c>
      <c r="J2430" s="192">
        <v>390.6</v>
      </c>
      <c r="K2430" s="192">
        <v>347.2</v>
      </c>
    </row>
    <row r="2431" ht="31.5" spans="1:11">
      <c r="A2431" s="56"/>
      <c r="B2431" s="56" t="s">
        <v>885</v>
      </c>
      <c r="C2431" s="56" t="s">
        <v>7459</v>
      </c>
      <c r="D2431" s="40" t="s">
        <v>7460</v>
      </c>
      <c r="E2431" s="39"/>
      <c r="F2431" s="39"/>
      <c r="G2431" s="62" t="s">
        <v>6973</v>
      </c>
      <c r="H2431" s="39"/>
      <c r="I2431" s="80">
        <v>0.3</v>
      </c>
      <c r="J2431" s="80">
        <v>0.3</v>
      </c>
      <c r="K2431" s="80">
        <v>0.3</v>
      </c>
    </row>
    <row r="2432" ht="31.5" spans="1:11">
      <c r="A2432" s="56">
        <v>104</v>
      </c>
      <c r="B2432" s="56" t="s">
        <v>885</v>
      </c>
      <c r="C2432" s="56" t="s">
        <v>7461</v>
      </c>
      <c r="D2432" s="40" t="s">
        <v>7462</v>
      </c>
      <c r="E2432" s="40" t="s">
        <v>7463</v>
      </c>
      <c r="F2432" s="40" t="s">
        <v>7464</v>
      </c>
      <c r="G2432" s="62" t="s">
        <v>6973</v>
      </c>
      <c r="H2432" s="39"/>
      <c r="I2432" s="77">
        <v>95</v>
      </c>
      <c r="J2432" s="192">
        <v>85.5</v>
      </c>
      <c r="K2432" s="192">
        <v>76</v>
      </c>
    </row>
    <row r="2433" ht="31.5" spans="1:11">
      <c r="A2433" s="56"/>
      <c r="B2433" s="56" t="s">
        <v>885</v>
      </c>
      <c r="C2433" s="56" t="s">
        <v>7465</v>
      </c>
      <c r="D2433" s="40" t="s">
        <v>7466</v>
      </c>
      <c r="E2433" s="39"/>
      <c r="F2433" s="39"/>
      <c r="G2433" s="62" t="s">
        <v>6973</v>
      </c>
      <c r="H2433" s="39"/>
      <c r="I2433" s="80">
        <v>0.3</v>
      </c>
      <c r="J2433" s="80">
        <v>0.3</v>
      </c>
      <c r="K2433" s="80">
        <v>0.3</v>
      </c>
    </row>
    <row r="2434" ht="31.5" spans="1:11">
      <c r="A2434" s="56">
        <v>105</v>
      </c>
      <c r="B2434" s="56" t="s">
        <v>885</v>
      </c>
      <c r="C2434" s="56" t="s">
        <v>7467</v>
      </c>
      <c r="D2434" s="40" t="s">
        <v>7468</v>
      </c>
      <c r="E2434" s="40" t="s">
        <v>7469</v>
      </c>
      <c r="F2434" s="40" t="s">
        <v>7470</v>
      </c>
      <c r="G2434" s="62" t="s">
        <v>6973</v>
      </c>
      <c r="H2434" s="39"/>
      <c r="I2434" s="77">
        <v>600</v>
      </c>
      <c r="J2434" s="192">
        <v>540</v>
      </c>
      <c r="K2434" s="192">
        <v>480</v>
      </c>
    </row>
    <row r="2435" ht="15.75" spans="1:11">
      <c r="A2435" s="56"/>
      <c r="B2435" s="56" t="s">
        <v>885</v>
      </c>
      <c r="C2435" s="56" t="s">
        <v>7471</v>
      </c>
      <c r="D2435" s="40" t="s">
        <v>7472</v>
      </c>
      <c r="E2435" s="39"/>
      <c r="F2435" s="39"/>
      <c r="G2435" s="62" t="s">
        <v>6973</v>
      </c>
      <c r="H2435" s="39"/>
      <c r="I2435" s="80">
        <v>0.3</v>
      </c>
      <c r="J2435" s="80">
        <v>0.3</v>
      </c>
      <c r="K2435" s="80">
        <v>0.3</v>
      </c>
    </row>
    <row r="2436" ht="15.75" spans="1:11">
      <c r="A2436" s="56"/>
      <c r="B2436" s="56" t="s">
        <v>885</v>
      </c>
      <c r="C2436" s="56" t="s">
        <v>7473</v>
      </c>
      <c r="D2436" s="40" t="s">
        <v>7474</v>
      </c>
      <c r="E2436" s="39"/>
      <c r="F2436" s="39"/>
      <c r="G2436" s="62" t="s">
        <v>6973</v>
      </c>
      <c r="H2436" s="39"/>
      <c r="I2436" s="77">
        <v>600</v>
      </c>
      <c r="J2436" s="192">
        <v>540</v>
      </c>
      <c r="K2436" s="192">
        <v>480</v>
      </c>
    </row>
    <row r="2437" ht="47.25" spans="1:11">
      <c r="A2437" s="56">
        <v>106</v>
      </c>
      <c r="B2437" s="56" t="s">
        <v>210</v>
      </c>
      <c r="C2437" s="56" t="s">
        <v>7475</v>
      </c>
      <c r="D2437" s="40" t="s">
        <v>7476</v>
      </c>
      <c r="E2437" s="40" t="s">
        <v>7477</v>
      </c>
      <c r="F2437" s="40" t="s">
        <v>7478</v>
      </c>
      <c r="G2437" s="62" t="s">
        <v>20</v>
      </c>
      <c r="H2437" s="40" t="s">
        <v>7479</v>
      </c>
      <c r="I2437" s="77">
        <v>164</v>
      </c>
      <c r="J2437" s="192">
        <v>147.6</v>
      </c>
      <c r="K2437" s="192">
        <v>131.2</v>
      </c>
    </row>
    <row r="2438" ht="31.5" spans="1:11">
      <c r="A2438" s="56">
        <v>107</v>
      </c>
      <c r="B2438" s="56" t="s">
        <v>152</v>
      </c>
      <c r="C2438" s="56" t="s">
        <v>7480</v>
      </c>
      <c r="D2438" s="40" t="s">
        <v>7481</v>
      </c>
      <c r="E2438" s="40" t="s">
        <v>7482</v>
      </c>
      <c r="F2438" s="40" t="s">
        <v>7483</v>
      </c>
      <c r="G2438" s="62" t="s">
        <v>6973</v>
      </c>
      <c r="H2438" s="39"/>
      <c r="I2438" s="77">
        <v>10</v>
      </c>
      <c r="J2438" s="192">
        <v>9</v>
      </c>
      <c r="K2438" s="192">
        <v>8</v>
      </c>
    </row>
    <row r="2439" ht="31.5" spans="1:11">
      <c r="A2439" s="56">
        <v>108</v>
      </c>
      <c r="B2439" s="56" t="s">
        <v>152</v>
      </c>
      <c r="C2439" s="56" t="s">
        <v>7484</v>
      </c>
      <c r="D2439" s="40" t="s">
        <v>7485</v>
      </c>
      <c r="E2439" s="40" t="s">
        <v>7486</v>
      </c>
      <c r="F2439" s="40" t="s">
        <v>7483</v>
      </c>
      <c r="G2439" s="62" t="s">
        <v>20</v>
      </c>
      <c r="H2439" s="39"/>
      <c r="I2439" s="77">
        <v>60</v>
      </c>
      <c r="J2439" s="192">
        <v>54</v>
      </c>
      <c r="K2439" s="192">
        <v>48</v>
      </c>
    </row>
    <row r="2440" ht="31.5" spans="1:11">
      <c r="A2440" s="56">
        <v>109</v>
      </c>
      <c r="B2440" s="56" t="s">
        <v>152</v>
      </c>
      <c r="C2440" s="56" t="s">
        <v>7487</v>
      </c>
      <c r="D2440" s="40" t="s">
        <v>7488</v>
      </c>
      <c r="E2440" s="40" t="s">
        <v>7489</v>
      </c>
      <c r="F2440" s="40" t="s">
        <v>7490</v>
      </c>
      <c r="G2440" s="62" t="s">
        <v>20</v>
      </c>
      <c r="H2440" s="39"/>
      <c r="I2440" s="77">
        <v>16</v>
      </c>
      <c r="J2440" s="192">
        <v>14.4</v>
      </c>
      <c r="K2440" s="192">
        <v>12.8</v>
      </c>
    </row>
    <row r="2441" ht="31.5" spans="1:11">
      <c r="A2441" s="56">
        <v>110</v>
      </c>
      <c r="B2441" s="56" t="s">
        <v>152</v>
      </c>
      <c r="C2441" s="56" t="s">
        <v>7491</v>
      </c>
      <c r="D2441" s="40" t="s">
        <v>7492</v>
      </c>
      <c r="E2441" s="40" t="s">
        <v>7493</v>
      </c>
      <c r="F2441" s="40" t="s">
        <v>7494</v>
      </c>
      <c r="G2441" s="62" t="s">
        <v>20</v>
      </c>
      <c r="H2441" s="39"/>
      <c r="I2441" s="77">
        <v>19</v>
      </c>
      <c r="J2441" s="192">
        <v>17.1</v>
      </c>
      <c r="K2441" s="192">
        <v>15.2</v>
      </c>
    </row>
    <row r="2442" ht="94.5" spans="1:11">
      <c r="A2442" s="56">
        <v>111</v>
      </c>
      <c r="B2442" s="56" t="s">
        <v>210</v>
      </c>
      <c r="C2442" s="56" t="s">
        <v>7495</v>
      </c>
      <c r="D2442" s="40" t="s">
        <v>7496</v>
      </c>
      <c r="E2442" s="40" t="s">
        <v>7497</v>
      </c>
      <c r="F2442" s="40" t="s">
        <v>7498</v>
      </c>
      <c r="G2442" s="62" t="s">
        <v>7499</v>
      </c>
      <c r="H2442" s="39" t="s">
        <v>7500</v>
      </c>
      <c r="I2442" s="77">
        <v>29</v>
      </c>
      <c r="J2442" s="192">
        <v>26.1</v>
      </c>
      <c r="K2442" s="192">
        <v>23.2</v>
      </c>
    </row>
    <row r="2443" ht="63" spans="1:11">
      <c r="A2443" s="56">
        <v>112</v>
      </c>
      <c r="B2443" s="56" t="s">
        <v>885</v>
      </c>
      <c r="C2443" s="56" t="s">
        <v>7501</v>
      </c>
      <c r="D2443" s="40" t="s">
        <v>7502</v>
      </c>
      <c r="E2443" s="40" t="s">
        <v>7503</v>
      </c>
      <c r="F2443" s="40" t="s">
        <v>7504</v>
      </c>
      <c r="G2443" s="62" t="s">
        <v>7499</v>
      </c>
      <c r="H2443" s="39" t="s">
        <v>7505</v>
      </c>
      <c r="I2443" s="77">
        <v>656</v>
      </c>
      <c r="J2443" s="192">
        <v>590.4</v>
      </c>
      <c r="K2443" s="192">
        <v>524.8</v>
      </c>
    </row>
    <row r="2444" ht="31.5" spans="1:11">
      <c r="A2444" s="56"/>
      <c r="B2444" s="56" t="s">
        <v>885</v>
      </c>
      <c r="C2444" s="56" t="s">
        <v>7506</v>
      </c>
      <c r="D2444" s="40" t="s">
        <v>7507</v>
      </c>
      <c r="E2444" s="39"/>
      <c r="F2444" s="39"/>
      <c r="G2444" s="62" t="s">
        <v>7508</v>
      </c>
      <c r="H2444" s="39"/>
      <c r="I2444" s="80">
        <v>0.3</v>
      </c>
      <c r="J2444" s="80">
        <v>0.3</v>
      </c>
      <c r="K2444" s="80">
        <v>0.3</v>
      </c>
    </row>
    <row r="2445" ht="63" spans="1:11">
      <c r="A2445" s="56">
        <v>113</v>
      </c>
      <c r="B2445" s="56" t="s">
        <v>885</v>
      </c>
      <c r="C2445" s="56" t="s">
        <v>7509</v>
      </c>
      <c r="D2445" s="40" t="s">
        <v>7510</v>
      </c>
      <c r="E2445" s="40" t="s">
        <v>7511</v>
      </c>
      <c r="F2445" s="40" t="s">
        <v>7512</v>
      </c>
      <c r="G2445" s="62" t="s">
        <v>7499</v>
      </c>
      <c r="H2445" s="39" t="s">
        <v>7505</v>
      </c>
      <c r="I2445" s="77">
        <v>182.04</v>
      </c>
      <c r="J2445" s="192">
        <v>163.8</v>
      </c>
      <c r="K2445" s="192">
        <v>145.6</v>
      </c>
    </row>
    <row r="2446" ht="31.5" spans="1:11">
      <c r="A2446" s="56"/>
      <c r="B2446" s="56" t="s">
        <v>885</v>
      </c>
      <c r="C2446" s="56" t="s">
        <v>7513</v>
      </c>
      <c r="D2446" s="40" t="s">
        <v>7514</v>
      </c>
      <c r="E2446" s="39"/>
      <c r="F2446" s="39"/>
      <c r="G2446" s="62" t="s">
        <v>7508</v>
      </c>
      <c r="H2446" s="39"/>
      <c r="I2446" s="80">
        <v>0.3</v>
      </c>
      <c r="J2446" s="80">
        <v>0.3</v>
      </c>
      <c r="K2446" s="80">
        <v>0.3</v>
      </c>
    </row>
    <row r="2447" ht="31.5" spans="1:11">
      <c r="A2447" s="56">
        <v>114</v>
      </c>
      <c r="B2447" s="56" t="s">
        <v>210</v>
      </c>
      <c r="C2447" s="56" t="s">
        <v>7515</v>
      </c>
      <c r="D2447" s="40" t="s">
        <v>7516</v>
      </c>
      <c r="E2447" s="40" t="s">
        <v>7517</v>
      </c>
      <c r="F2447" s="40" t="s">
        <v>7518</v>
      </c>
      <c r="G2447" s="62" t="s">
        <v>7185</v>
      </c>
      <c r="H2447" s="39"/>
      <c r="I2447" s="77">
        <v>17</v>
      </c>
      <c r="J2447" s="192">
        <v>15.3</v>
      </c>
      <c r="K2447" s="192">
        <v>13.6</v>
      </c>
    </row>
    <row r="2448" ht="27" spans="1:11">
      <c r="A2448" s="161" t="s">
        <v>7519</v>
      </c>
      <c r="B2448" s="161"/>
      <c r="C2448" s="161"/>
      <c r="D2448" s="161"/>
      <c r="E2448" s="161"/>
      <c r="F2448" s="161"/>
      <c r="G2448" s="161"/>
      <c r="H2448" s="161"/>
      <c r="I2448" s="161"/>
      <c r="J2448" s="161"/>
      <c r="K2448" s="161"/>
    </row>
    <row r="2449" spans="1:11">
      <c r="A2449" s="235" t="s">
        <v>7520</v>
      </c>
      <c r="B2449" s="235"/>
      <c r="C2449" s="235"/>
      <c r="D2449" s="235"/>
      <c r="E2449" s="235"/>
      <c r="F2449" s="235"/>
      <c r="G2449" s="235"/>
      <c r="H2449" s="235"/>
      <c r="I2449" s="236"/>
      <c r="J2449" s="236"/>
      <c r="K2449" s="236"/>
    </row>
    <row r="2450" ht="379" customHeight="true" spans="1:11">
      <c r="A2450" s="235"/>
      <c r="B2450" s="235"/>
      <c r="C2450" s="235"/>
      <c r="D2450" s="235"/>
      <c r="E2450" s="235"/>
      <c r="F2450" s="235"/>
      <c r="G2450" s="235"/>
      <c r="H2450" s="235"/>
      <c r="I2450" s="236"/>
      <c r="J2450" s="236"/>
      <c r="K2450" s="236"/>
    </row>
    <row r="2451" ht="44.25" spans="1:11">
      <c r="A2451" s="163" t="s">
        <v>4</v>
      </c>
      <c r="B2451" s="164" t="s">
        <v>5</v>
      </c>
      <c r="C2451" s="164" t="s">
        <v>272</v>
      </c>
      <c r="D2451" s="163" t="s">
        <v>7</v>
      </c>
      <c r="E2451" s="163" t="s">
        <v>8</v>
      </c>
      <c r="F2451" s="163" t="s">
        <v>9</v>
      </c>
      <c r="G2451" s="163" t="s">
        <v>10</v>
      </c>
      <c r="H2451" s="163" t="s">
        <v>11</v>
      </c>
      <c r="I2451" s="30" t="s">
        <v>4239</v>
      </c>
      <c r="J2451" s="211" t="s">
        <v>4240</v>
      </c>
      <c r="K2451" s="211" t="s">
        <v>4241</v>
      </c>
    </row>
    <row r="2452" ht="47.25" spans="1:11">
      <c r="A2452" s="57">
        <v>1</v>
      </c>
      <c r="B2452" s="57" t="s">
        <v>152</v>
      </c>
      <c r="C2452" s="57" t="s">
        <v>7521</v>
      </c>
      <c r="D2452" s="40" t="s">
        <v>7522</v>
      </c>
      <c r="E2452" s="40" t="s">
        <v>7523</v>
      </c>
      <c r="F2452" s="40" t="s">
        <v>7524</v>
      </c>
      <c r="G2452" s="62" t="s">
        <v>20</v>
      </c>
      <c r="H2452" s="92" t="s">
        <v>7525</v>
      </c>
      <c r="I2452" s="202">
        <v>430</v>
      </c>
      <c r="J2452" s="202">
        <v>387</v>
      </c>
      <c r="K2452" s="202">
        <v>344</v>
      </c>
    </row>
    <row r="2453" ht="31.5" spans="1:11">
      <c r="A2453" s="57"/>
      <c r="B2453" s="57" t="s">
        <v>152</v>
      </c>
      <c r="C2453" s="57" t="s">
        <v>7526</v>
      </c>
      <c r="D2453" s="40" t="s">
        <v>7527</v>
      </c>
      <c r="E2453" s="39"/>
      <c r="F2453" s="39"/>
      <c r="G2453" s="62" t="s">
        <v>20</v>
      </c>
      <c r="H2453" s="58"/>
      <c r="I2453" s="57">
        <v>43</v>
      </c>
      <c r="J2453" s="202">
        <v>38.7</v>
      </c>
      <c r="K2453" s="202">
        <v>34.4</v>
      </c>
    </row>
    <row r="2454" ht="157.5" spans="1:11">
      <c r="A2454" s="57">
        <v>2</v>
      </c>
      <c r="B2454" s="57" t="s">
        <v>152</v>
      </c>
      <c r="C2454" s="57" t="s">
        <v>7528</v>
      </c>
      <c r="D2454" s="40" t="s">
        <v>7529</v>
      </c>
      <c r="E2454" s="40" t="s">
        <v>7530</v>
      </c>
      <c r="F2454" s="40" t="s">
        <v>7524</v>
      </c>
      <c r="G2454" s="62" t="s">
        <v>559</v>
      </c>
      <c r="H2454" s="87" t="s">
        <v>7531</v>
      </c>
      <c r="I2454" s="202">
        <v>422</v>
      </c>
      <c r="J2454" s="202">
        <v>379.8</v>
      </c>
      <c r="K2454" s="202">
        <v>337.6</v>
      </c>
    </row>
    <row r="2455" ht="31.5" spans="1:11">
      <c r="A2455" s="57">
        <v>3</v>
      </c>
      <c r="B2455" s="57" t="s">
        <v>152</v>
      </c>
      <c r="C2455" s="57" t="s">
        <v>7532</v>
      </c>
      <c r="D2455" s="40" t="s">
        <v>7533</v>
      </c>
      <c r="E2455" s="40" t="s">
        <v>7534</v>
      </c>
      <c r="F2455" s="40" t="s">
        <v>7535</v>
      </c>
      <c r="G2455" s="62" t="s">
        <v>20</v>
      </c>
      <c r="H2455" s="58"/>
      <c r="I2455" s="201">
        <v>100.86</v>
      </c>
      <c r="J2455" s="202">
        <v>90.9</v>
      </c>
      <c r="K2455" s="202">
        <v>80.8</v>
      </c>
    </row>
    <row r="2456" ht="31.5" spans="1:11">
      <c r="A2456" s="57">
        <v>4</v>
      </c>
      <c r="B2456" s="57" t="s">
        <v>152</v>
      </c>
      <c r="C2456" s="57" t="s">
        <v>7536</v>
      </c>
      <c r="D2456" s="40" t="s">
        <v>7537</v>
      </c>
      <c r="E2456" s="40" t="s">
        <v>7538</v>
      </c>
      <c r="F2456" s="40" t="s">
        <v>7539</v>
      </c>
      <c r="G2456" s="62" t="s">
        <v>20</v>
      </c>
      <c r="H2456" s="92" t="s">
        <v>7540</v>
      </c>
      <c r="I2456" s="202">
        <v>244</v>
      </c>
      <c r="J2456" s="202">
        <v>219.6</v>
      </c>
      <c r="K2456" s="202">
        <v>195.2</v>
      </c>
    </row>
    <row r="2457" ht="31.5" spans="1:11">
      <c r="A2457" s="57">
        <v>5</v>
      </c>
      <c r="B2457" s="57" t="s">
        <v>152</v>
      </c>
      <c r="C2457" s="57" t="s">
        <v>7541</v>
      </c>
      <c r="D2457" s="40" t="s">
        <v>7542</v>
      </c>
      <c r="E2457" s="40" t="s">
        <v>7543</v>
      </c>
      <c r="F2457" s="40" t="s">
        <v>7539</v>
      </c>
      <c r="G2457" s="62" t="s">
        <v>20</v>
      </c>
      <c r="H2457" s="92" t="s">
        <v>7544</v>
      </c>
      <c r="I2457" s="202">
        <v>250</v>
      </c>
      <c r="J2457" s="202">
        <v>225</v>
      </c>
      <c r="K2457" s="202">
        <v>200</v>
      </c>
    </row>
    <row r="2458" ht="47.25" spans="1:11">
      <c r="A2458" s="57">
        <v>6</v>
      </c>
      <c r="B2458" s="57" t="s">
        <v>152</v>
      </c>
      <c r="C2458" s="57" t="s">
        <v>7545</v>
      </c>
      <c r="D2458" s="40" t="s">
        <v>7546</v>
      </c>
      <c r="E2458" s="40" t="s">
        <v>7547</v>
      </c>
      <c r="F2458" s="40" t="s">
        <v>7548</v>
      </c>
      <c r="G2458" s="62" t="s">
        <v>20</v>
      </c>
      <c r="H2458" s="58"/>
      <c r="I2458" s="201">
        <v>98.4</v>
      </c>
      <c r="J2458" s="202">
        <v>88.2</v>
      </c>
      <c r="K2458" s="202">
        <v>78.4</v>
      </c>
    </row>
    <row r="2459" ht="78.75" spans="1:11">
      <c r="A2459" s="57">
        <v>7</v>
      </c>
      <c r="B2459" s="57" t="s">
        <v>152</v>
      </c>
      <c r="C2459" s="57" t="s">
        <v>7549</v>
      </c>
      <c r="D2459" s="40" t="s">
        <v>7550</v>
      </c>
      <c r="E2459" s="40" t="s">
        <v>7551</v>
      </c>
      <c r="F2459" s="40" t="s">
        <v>7552</v>
      </c>
      <c r="G2459" s="62" t="s">
        <v>559</v>
      </c>
      <c r="H2459" s="92" t="s">
        <v>7553</v>
      </c>
      <c r="I2459" s="202">
        <v>165</v>
      </c>
      <c r="J2459" s="202">
        <v>148.5</v>
      </c>
      <c r="K2459" s="202">
        <v>132</v>
      </c>
    </row>
    <row r="2460" ht="31.5" spans="1:11">
      <c r="A2460" s="57">
        <v>8</v>
      </c>
      <c r="B2460" s="57" t="s">
        <v>152</v>
      </c>
      <c r="C2460" s="57" t="s">
        <v>7554</v>
      </c>
      <c r="D2460" s="40" t="s">
        <v>7555</v>
      </c>
      <c r="E2460" s="40" t="s">
        <v>7556</v>
      </c>
      <c r="F2460" s="40" t="s">
        <v>7557</v>
      </c>
      <c r="G2460" s="62" t="s">
        <v>20</v>
      </c>
      <c r="H2460" s="58"/>
      <c r="I2460" s="202">
        <v>350</v>
      </c>
      <c r="J2460" s="202">
        <v>315</v>
      </c>
      <c r="K2460" s="202">
        <v>280</v>
      </c>
    </row>
    <row r="2461" ht="47.25" spans="1:11">
      <c r="A2461" s="57">
        <v>9</v>
      </c>
      <c r="B2461" s="57" t="s">
        <v>152</v>
      </c>
      <c r="C2461" s="57" t="s">
        <v>7558</v>
      </c>
      <c r="D2461" s="40" t="s">
        <v>7559</v>
      </c>
      <c r="E2461" s="40" t="s">
        <v>7560</v>
      </c>
      <c r="F2461" s="40" t="s">
        <v>7561</v>
      </c>
      <c r="G2461" s="62" t="s">
        <v>20</v>
      </c>
      <c r="H2461" s="92" t="s">
        <v>7562</v>
      </c>
      <c r="I2461" s="202">
        <v>219</v>
      </c>
      <c r="J2461" s="202">
        <v>197.1</v>
      </c>
      <c r="K2461" s="202">
        <v>175.2</v>
      </c>
    </row>
    <row r="2462" ht="47.25" spans="1:11">
      <c r="A2462" s="57">
        <v>10</v>
      </c>
      <c r="B2462" s="57" t="s">
        <v>210</v>
      </c>
      <c r="C2462" s="57" t="s">
        <v>7563</v>
      </c>
      <c r="D2462" s="40" t="s">
        <v>7564</v>
      </c>
      <c r="E2462" s="40" t="s">
        <v>7565</v>
      </c>
      <c r="F2462" s="40" t="s">
        <v>7566</v>
      </c>
      <c r="G2462" s="62" t="s">
        <v>20</v>
      </c>
      <c r="H2462" s="92" t="s">
        <v>7567</v>
      </c>
      <c r="I2462" s="202">
        <v>1800</v>
      </c>
      <c r="J2462" s="202">
        <v>1620</v>
      </c>
      <c r="K2462" s="202">
        <v>1440</v>
      </c>
    </row>
    <row r="2463" ht="31.5" spans="1:11">
      <c r="A2463" s="57">
        <v>11</v>
      </c>
      <c r="B2463" s="57" t="s">
        <v>210</v>
      </c>
      <c r="C2463" s="57" t="s">
        <v>7568</v>
      </c>
      <c r="D2463" s="40" t="s">
        <v>7569</v>
      </c>
      <c r="E2463" s="40" t="s">
        <v>7570</v>
      </c>
      <c r="F2463" s="40" t="s">
        <v>7571</v>
      </c>
      <c r="G2463" s="62" t="s">
        <v>20</v>
      </c>
      <c r="H2463" s="58"/>
      <c r="I2463" s="202">
        <v>423</v>
      </c>
      <c r="J2463" s="202">
        <v>380.7</v>
      </c>
      <c r="K2463" s="202">
        <v>338.4</v>
      </c>
    </row>
    <row r="2464" ht="31.5" spans="1:11">
      <c r="A2464" s="57"/>
      <c r="B2464" s="57" t="s">
        <v>210</v>
      </c>
      <c r="C2464" s="57" t="s">
        <v>7572</v>
      </c>
      <c r="D2464" s="40" t="s">
        <v>7573</v>
      </c>
      <c r="E2464" s="39"/>
      <c r="F2464" s="39"/>
      <c r="G2464" s="62" t="s">
        <v>20</v>
      </c>
      <c r="H2464" s="58"/>
      <c r="I2464" s="57">
        <v>423</v>
      </c>
      <c r="J2464" s="202">
        <v>380.7</v>
      </c>
      <c r="K2464" s="202">
        <v>338.4</v>
      </c>
    </row>
    <row r="2465" ht="31.5" spans="1:11">
      <c r="A2465" s="57">
        <v>12</v>
      </c>
      <c r="B2465" s="57" t="s">
        <v>210</v>
      </c>
      <c r="C2465" s="57" t="s">
        <v>7574</v>
      </c>
      <c r="D2465" s="40" t="s">
        <v>7575</v>
      </c>
      <c r="E2465" s="40" t="s">
        <v>7576</v>
      </c>
      <c r="F2465" s="40" t="s">
        <v>7577</v>
      </c>
      <c r="G2465" s="62" t="s">
        <v>20</v>
      </c>
      <c r="H2465" s="58"/>
      <c r="I2465" s="201">
        <v>127.92</v>
      </c>
      <c r="J2465" s="202">
        <v>115.2</v>
      </c>
      <c r="K2465" s="202">
        <v>102.4</v>
      </c>
    </row>
    <row r="2466" ht="31.5" spans="1:11">
      <c r="A2466" s="57"/>
      <c r="B2466" s="57" t="s">
        <v>210</v>
      </c>
      <c r="C2466" s="57" t="s">
        <v>7578</v>
      </c>
      <c r="D2466" s="40" t="s">
        <v>7579</v>
      </c>
      <c r="E2466" s="39"/>
      <c r="F2466" s="39"/>
      <c r="G2466" s="62" t="s">
        <v>20</v>
      </c>
      <c r="H2466" s="58"/>
      <c r="I2466" s="201">
        <v>127.92</v>
      </c>
      <c r="J2466" s="202">
        <v>115.2</v>
      </c>
      <c r="K2466" s="202">
        <v>102.4</v>
      </c>
    </row>
    <row r="2467" ht="31.5" spans="1:11">
      <c r="A2467" s="57">
        <v>13</v>
      </c>
      <c r="B2467" s="57" t="s">
        <v>152</v>
      </c>
      <c r="C2467" s="57" t="s">
        <v>7580</v>
      </c>
      <c r="D2467" s="40" t="s">
        <v>7581</v>
      </c>
      <c r="E2467" s="40" t="s">
        <v>7582</v>
      </c>
      <c r="F2467" s="40" t="s">
        <v>7583</v>
      </c>
      <c r="G2467" s="62" t="s">
        <v>20</v>
      </c>
      <c r="H2467" s="58"/>
      <c r="I2467" s="202">
        <v>960</v>
      </c>
      <c r="J2467" s="202">
        <v>864</v>
      </c>
      <c r="K2467" s="202">
        <v>768</v>
      </c>
    </row>
    <row r="2468" ht="47.25" spans="1:11">
      <c r="A2468" s="57">
        <v>14</v>
      </c>
      <c r="B2468" s="57" t="s">
        <v>152</v>
      </c>
      <c r="C2468" s="57" t="s">
        <v>7584</v>
      </c>
      <c r="D2468" s="40" t="s">
        <v>7585</v>
      </c>
      <c r="E2468" s="40" t="s">
        <v>7586</v>
      </c>
      <c r="F2468" s="40" t="s">
        <v>7587</v>
      </c>
      <c r="G2468" s="62" t="s">
        <v>20</v>
      </c>
      <c r="H2468" s="58"/>
      <c r="I2468" s="202">
        <v>1200</v>
      </c>
      <c r="J2468" s="202">
        <v>1080</v>
      </c>
      <c r="K2468" s="202">
        <v>960</v>
      </c>
    </row>
    <row r="2469" ht="110.25" spans="1:11">
      <c r="A2469" s="57">
        <v>15</v>
      </c>
      <c r="B2469" s="57" t="s">
        <v>152</v>
      </c>
      <c r="C2469" s="57" t="s">
        <v>7588</v>
      </c>
      <c r="D2469" s="40" t="s">
        <v>7589</v>
      </c>
      <c r="E2469" s="40" t="s">
        <v>7590</v>
      </c>
      <c r="F2469" s="40" t="s">
        <v>7591</v>
      </c>
      <c r="G2469" s="62" t="s">
        <v>20</v>
      </c>
      <c r="H2469" s="58" t="s">
        <v>7592</v>
      </c>
      <c r="I2469" s="201">
        <v>270.6</v>
      </c>
      <c r="J2469" s="202">
        <v>243.9</v>
      </c>
      <c r="K2469" s="202">
        <v>216.8</v>
      </c>
    </row>
    <row r="2470" ht="31.5" spans="1:11">
      <c r="A2470" s="58"/>
      <c r="B2470" s="57" t="s">
        <v>152</v>
      </c>
      <c r="C2470" s="57" t="s">
        <v>7593</v>
      </c>
      <c r="D2470" s="40" t="s">
        <v>7594</v>
      </c>
      <c r="E2470" s="39"/>
      <c r="F2470" s="39"/>
      <c r="G2470" s="62" t="s">
        <v>20</v>
      </c>
      <c r="H2470" s="58"/>
      <c r="I2470" s="57">
        <v>918</v>
      </c>
      <c r="J2470" s="202">
        <v>826.2</v>
      </c>
      <c r="K2470" s="202">
        <v>734.4</v>
      </c>
    </row>
    <row r="2471" ht="31.5" spans="1:11">
      <c r="A2471" s="57"/>
      <c r="B2471" s="57" t="s">
        <v>152</v>
      </c>
      <c r="C2471" s="57" t="s">
        <v>7595</v>
      </c>
      <c r="D2471" s="40" t="s">
        <v>7596</v>
      </c>
      <c r="E2471" s="39"/>
      <c r="F2471" s="39"/>
      <c r="G2471" s="62" t="s">
        <v>20</v>
      </c>
      <c r="H2471" s="58"/>
      <c r="I2471" s="57">
        <v>1886</v>
      </c>
      <c r="J2471" s="202">
        <v>1697.4</v>
      </c>
      <c r="K2471" s="202">
        <v>1508.8</v>
      </c>
    </row>
    <row r="2472" ht="47.25" spans="1:11">
      <c r="A2472" s="58"/>
      <c r="B2472" s="57" t="s">
        <v>152</v>
      </c>
      <c r="C2472" s="57" t="s">
        <v>7597</v>
      </c>
      <c r="D2472" s="40" t="s">
        <v>7598</v>
      </c>
      <c r="E2472" s="39"/>
      <c r="F2472" s="39"/>
      <c r="G2472" s="62" t="s">
        <v>20</v>
      </c>
      <c r="H2472" s="58"/>
      <c r="I2472" s="57">
        <v>188</v>
      </c>
      <c r="J2472" s="202">
        <v>169.2</v>
      </c>
      <c r="K2472" s="202">
        <v>150.4</v>
      </c>
    </row>
    <row r="2473" ht="47.25" spans="1:11">
      <c r="A2473" s="58"/>
      <c r="B2473" s="57" t="s">
        <v>152</v>
      </c>
      <c r="C2473" s="57" t="s">
        <v>7599</v>
      </c>
      <c r="D2473" s="40" t="s">
        <v>7600</v>
      </c>
      <c r="E2473" s="39"/>
      <c r="F2473" s="39"/>
      <c r="G2473" s="62" t="s">
        <v>20</v>
      </c>
      <c r="H2473" s="58"/>
      <c r="I2473" s="57">
        <v>1558</v>
      </c>
      <c r="J2473" s="202">
        <v>1402.2</v>
      </c>
      <c r="K2473" s="202">
        <v>1246.4</v>
      </c>
    </row>
    <row r="2474" ht="31.5" spans="1:11">
      <c r="A2474" s="58"/>
      <c r="B2474" s="57" t="s">
        <v>152</v>
      </c>
      <c r="C2474" s="57" t="s">
        <v>7601</v>
      </c>
      <c r="D2474" s="40" t="s">
        <v>7602</v>
      </c>
      <c r="E2474" s="39"/>
      <c r="F2474" s="39"/>
      <c r="G2474" s="62" t="s">
        <v>20</v>
      </c>
      <c r="H2474" s="58"/>
      <c r="I2474" s="57">
        <v>88</v>
      </c>
      <c r="J2474" s="202">
        <v>79.2</v>
      </c>
      <c r="K2474" s="202">
        <v>70.4</v>
      </c>
    </row>
    <row r="2475" ht="78.75" spans="1:11">
      <c r="A2475" s="57">
        <v>16</v>
      </c>
      <c r="B2475" s="57" t="s">
        <v>152</v>
      </c>
      <c r="C2475" s="57" t="s">
        <v>7603</v>
      </c>
      <c r="D2475" s="40" t="s">
        <v>7604</v>
      </c>
      <c r="E2475" s="40" t="s">
        <v>7605</v>
      </c>
      <c r="F2475" s="40" t="s">
        <v>7591</v>
      </c>
      <c r="G2475" s="62" t="s">
        <v>20</v>
      </c>
      <c r="H2475" s="58" t="s">
        <v>7606</v>
      </c>
      <c r="I2475" s="201">
        <v>359.933705597142</v>
      </c>
      <c r="J2475" s="202">
        <v>324</v>
      </c>
      <c r="K2475" s="202">
        <v>288</v>
      </c>
    </row>
    <row r="2476" ht="31.5" spans="1:11">
      <c r="A2476" s="57"/>
      <c r="B2476" s="57" t="s">
        <v>152</v>
      </c>
      <c r="C2476" s="57" t="s">
        <v>7607</v>
      </c>
      <c r="D2476" s="40" t="s">
        <v>7608</v>
      </c>
      <c r="E2476" s="39"/>
      <c r="F2476" s="39"/>
      <c r="G2476" s="62" t="s">
        <v>20</v>
      </c>
      <c r="H2476" s="58"/>
      <c r="I2476" s="57">
        <v>1008</v>
      </c>
      <c r="J2476" s="202">
        <v>907.2</v>
      </c>
      <c r="K2476" s="202">
        <v>806.4</v>
      </c>
    </row>
    <row r="2477" ht="31.5" spans="1:11">
      <c r="A2477" s="57"/>
      <c r="B2477" s="57" t="s">
        <v>152</v>
      </c>
      <c r="C2477" s="57" t="s">
        <v>7609</v>
      </c>
      <c r="D2477" s="40" t="s">
        <v>7610</v>
      </c>
      <c r="E2477" s="39"/>
      <c r="F2477" s="39"/>
      <c r="G2477" s="62" t="s">
        <v>20</v>
      </c>
      <c r="H2477" s="58"/>
      <c r="I2477" s="57">
        <v>2070</v>
      </c>
      <c r="J2477" s="202">
        <v>1863</v>
      </c>
      <c r="K2477" s="202">
        <v>1656</v>
      </c>
    </row>
    <row r="2478" ht="31.5" spans="1:11">
      <c r="A2478" s="57"/>
      <c r="B2478" s="57" t="s">
        <v>152</v>
      </c>
      <c r="C2478" s="57" t="s">
        <v>7611</v>
      </c>
      <c r="D2478" s="40" t="s">
        <v>7612</v>
      </c>
      <c r="E2478" s="39"/>
      <c r="F2478" s="39"/>
      <c r="G2478" s="62" t="s">
        <v>20</v>
      </c>
      <c r="H2478" s="58"/>
      <c r="I2478" s="57">
        <v>96</v>
      </c>
      <c r="J2478" s="202">
        <v>86.4</v>
      </c>
      <c r="K2478" s="202">
        <v>76.8</v>
      </c>
    </row>
    <row r="2479" ht="47.25" spans="1:11">
      <c r="A2479" s="57">
        <v>17</v>
      </c>
      <c r="B2479" s="57" t="s">
        <v>152</v>
      </c>
      <c r="C2479" s="57" t="s">
        <v>7613</v>
      </c>
      <c r="D2479" s="40" t="s">
        <v>7614</v>
      </c>
      <c r="E2479" s="40" t="s">
        <v>7615</v>
      </c>
      <c r="F2479" s="40" t="s">
        <v>7591</v>
      </c>
      <c r="G2479" s="62" t="s">
        <v>20</v>
      </c>
      <c r="H2479" s="92" t="s">
        <v>7616</v>
      </c>
      <c r="I2479" s="201">
        <v>623.2</v>
      </c>
      <c r="J2479" s="202">
        <v>560.7</v>
      </c>
      <c r="K2479" s="202">
        <v>498.4</v>
      </c>
    </row>
    <row r="2480" ht="47.25" spans="1:11">
      <c r="A2480" s="57"/>
      <c r="B2480" s="57" t="s">
        <v>152</v>
      </c>
      <c r="C2480" s="57" t="s">
        <v>7617</v>
      </c>
      <c r="D2480" s="40" t="s">
        <v>7618</v>
      </c>
      <c r="E2480" s="39"/>
      <c r="F2480" s="39"/>
      <c r="G2480" s="62" t="s">
        <v>20</v>
      </c>
      <c r="H2480" s="58"/>
      <c r="I2480" s="57">
        <v>187</v>
      </c>
      <c r="J2480" s="202">
        <v>168.3</v>
      </c>
      <c r="K2480" s="202">
        <v>149.6</v>
      </c>
    </row>
    <row r="2481" ht="47.25" spans="1:11">
      <c r="A2481" s="57">
        <v>18</v>
      </c>
      <c r="B2481" s="57" t="s">
        <v>152</v>
      </c>
      <c r="C2481" s="57" t="s">
        <v>7619</v>
      </c>
      <c r="D2481" s="40" t="s">
        <v>7620</v>
      </c>
      <c r="E2481" s="40" t="s">
        <v>7615</v>
      </c>
      <c r="F2481" s="40" t="s">
        <v>7591</v>
      </c>
      <c r="G2481" s="62" t="s">
        <v>20</v>
      </c>
      <c r="H2481" s="92" t="s">
        <v>7616</v>
      </c>
      <c r="I2481" s="201">
        <v>600</v>
      </c>
      <c r="J2481" s="202">
        <v>540</v>
      </c>
      <c r="K2481" s="202">
        <v>480</v>
      </c>
    </row>
    <row r="2482" ht="157.5" spans="1:11">
      <c r="A2482" s="57">
        <v>19</v>
      </c>
      <c r="B2482" s="57" t="s">
        <v>152</v>
      </c>
      <c r="C2482" s="57" t="s">
        <v>7621</v>
      </c>
      <c r="D2482" s="40" t="s">
        <v>7622</v>
      </c>
      <c r="E2482" s="40" t="s">
        <v>7623</v>
      </c>
      <c r="F2482" s="40" t="s">
        <v>7624</v>
      </c>
      <c r="G2482" s="62" t="s">
        <v>20</v>
      </c>
      <c r="H2482" s="58" t="s">
        <v>7625</v>
      </c>
      <c r="I2482" s="202">
        <v>1600</v>
      </c>
      <c r="J2482" s="202">
        <v>1440</v>
      </c>
      <c r="K2482" s="202">
        <v>1280</v>
      </c>
    </row>
    <row r="2483" ht="47.25" spans="1:11">
      <c r="A2483" s="57">
        <v>20</v>
      </c>
      <c r="B2483" s="57" t="s">
        <v>152</v>
      </c>
      <c r="C2483" s="57" t="s">
        <v>7626</v>
      </c>
      <c r="D2483" s="40" t="s">
        <v>7627</v>
      </c>
      <c r="E2483" s="40" t="s">
        <v>7628</v>
      </c>
      <c r="F2483" s="40" t="s">
        <v>7624</v>
      </c>
      <c r="G2483" s="62" t="s">
        <v>20</v>
      </c>
      <c r="H2483" s="92" t="s">
        <v>7616</v>
      </c>
      <c r="I2483" s="202">
        <v>2000</v>
      </c>
      <c r="J2483" s="202">
        <v>1800</v>
      </c>
      <c r="K2483" s="202">
        <v>1600</v>
      </c>
    </row>
    <row r="2484" ht="63" spans="1:11">
      <c r="A2484" s="57">
        <v>21</v>
      </c>
      <c r="B2484" s="57" t="s">
        <v>152</v>
      </c>
      <c r="C2484" s="57" t="s">
        <v>7629</v>
      </c>
      <c r="D2484" s="40" t="s">
        <v>7630</v>
      </c>
      <c r="E2484" s="40" t="s">
        <v>7631</v>
      </c>
      <c r="F2484" s="40" t="s">
        <v>7632</v>
      </c>
      <c r="G2484" s="62" t="s">
        <v>20</v>
      </c>
      <c r="H2484" s="205"/>
      <c r="I2484" s="201">
        <v>316.52</v>
      </c>
      <c r="J2484" s="202">
        <v>285.3</v>
      </c>
      <c r="K2484" s="202">
        <v>253.6</v>
      </c>
    </row>
    <row r="2485" ht="47.25" spans="1:11">
      <c r="A2485" s="57">
        <v>22</v>
      </c>
      <c r="B2485" s="57" t="s">
        <v>152</v>
      </c>
      <c r="C2485" s="57" t="s">
        <v>7633</v>
      </c>
      <c r="D2485" s="40" t="s">
        <v>7634</v>
      </c>
      <c r="E2485" s="40" t="s">
        <v>7635</v>
      </c>
      <c r="F2485" s="40" t="s">
        <v>7636</v>
      </c>
      <c r="G2485" s="62" t="s">
        <v>20</v>
      </c>
      <c r="H2485" s="205"/>
      <c r="I2485" s="201">
        <v>241.08</v>
      </c>
      <c r="J2485" s="202">
        <v>216.9</v>
      </c>
      <c r="K2485" s="202">
        <v>192.8</v>
      </c>
    </row>
    <row r="2486" ht="47.25" spans="1:11">
      <c r="A2486" s="57">
        <v>23</v>
      </c>
      <c r="B2486" s="57" t="s">
        <v>210</v>
      </c>
      <c r="C2486" s="57" t="s">
        <v>7637</v>
      </c>
      <c r="D2486" s="40" t="s">
        <v>7638</v>
      </c>
      <c r="E2486" s="40" t="s">
        <v>7639</v>
      </c>
      <c r="F2486" s="40" t="s">
        <v>7640</v>
      </c>
      <c r="G2486" s="62" t="s">
        <v>20</v>
      </c>
      <c r="H2486" s="58"/>
      <c r="I2486" s="201">
        <v>693.72</v>
      </c>
      <c r="J2486" s="202">
        <v>624.6</v>
      </c>
      <c r="K2486" s="202">
        <v>555.2</v>
      </c>
    </row>
    <row r="2487" ht="47.25" spans="1:11">
      <c r="A2487" s="57"/>
      <c r="B2487" s="57" t="s">
        <v>210</v>
      </c>
      <c r="C2487" s="57" t="s">
        <v>7641</v>
      </c>
      <c r="D2487" s="40" t="s">
        <v>7642</v>
      </c>
      <c r="E2487" s="39"/>
      <c r="F2487" s="39"/>
      <c r="G2487" s="62" t="s">
        <v>20</v>
      </c>
      <c r="H2487" s="58"/>
      <c r="I2487" s="57">
        <v>477</v>
      </c>
      <c r="J2487" s="202">
        <v>429.3</v>
      </c>
      <c r="K2487" s="202">
        <v>381.6</v>
      </c>
    </row>
    <row r="2488" ht="47.25" spans="1:11">
      <c r="A2488" s="57">
        <v>24</v>
      </c>
      <c r="B2488" s="57" t="s">
        <v>210</v>
      </c>
      <c r="C2488" s="57" t="s">
        <v>7643</v>
      </c>
      <c r="D2488" s="40" t="s">
        <v>7644</v>
      </c>
      <c r="E2488" s="40" t="s">
        <v>7645</v>
      </c>
      <c r="F2488" s="40" t="s">
        <v>7640</v>
      </c>
      <c r="G2488" s="62" t="s">
        <v>20</v>
      </c>
      <c r="H2488" s="58"/>
      <c r="I2488" s="201">
        <v>641</v>
      </c>
      <c r="J2488" s="202">
        <v>576.9</v>
      </c>
      <c r="K2488" s="202">
        <v>512.8</v>
      </c>
    </row>
    <row r="2489" ht="47.25" spans="1:11">
      <c r="A2489" s="57"/>
      <c r="B2489" s="57" t="s">
        <v>210</v>
      </c>
      <c r="C2489" s="57" t="s">
        <v>7646</v>
      </c>
      <c r="D2489" s="40" t="s">
        <v>7647</v>
      </c>
      <c r="E2489" s="39"/>
      <c r="F2489" s="39"/>
      <c r="G2489" s="62" t="s">
        <v>20</v>
      </c>
      <c r="H2489" s="58"/>
      <c r="I2489" s="201">
        <v>641</v>
      </c>
      <c r="J2489" s="202">
        <v>576.9</v>
      </c>
      <c r="K2489" s="202">
        <v>512.8</v>
      </c>
    </row>
    <row r="2490" ht="47.25" spans="1:11">
      <c r="A2490" s="57">
        <v>25</v>
      </c>
      <c r="B2490" s="57" t="s">
        <v>885</v>
      </c>
      <c r="C2490" s="57" t="s">
        <v>7648</v>
      </c>
      <c r="D2490" s="40" t="s">
        <v>7649</v>
      </c>
      <c r="E2490" s="40" t="s">
        <v>7650</v>
      </c>
      <c r="F2490" s="40" t="s">
        <v>7651</v>
      </c>
      <c r="G2490" s="62" t="s">
        <v>20</v>
      </c>
      <c r="H2490" s="58"/>
      <c r="I2490" s="202">
        <v>524</v>
      </c>
      <c r="J2490" s="202">
        <v>471.6</v>
      </c>
      <c r="K2490" s="202">
        <v>419.2</v>
      </c>
    </row>
    <row r="2491" ht="31.5" spans="1:11">
      <c r="A2491" s="57"/>
      <c r="B2491" s="57" t="s">
        <v>885</v>
      </c>
      <c r="C2491" s="57" t="s">
        <v>7652</v>
      </c>
      <c r="D2491" s="40" t="s">
        <v>7653</v>
      </c>
      <c r="E2491" s="39"/>
      <c r="F2491" s="39"/>
      <c r="G2491" s="62" t="s">
        <v>20</v>
      </c>
      <c r="H2491" s="58"/>
      <c r="I2491" s="139">
        <v>0.3</v>
      </c>
      <c r="J2491" s="139">
        <v>0.3</v>
      </c>
      <c r="K2491" s="139">
        <v>0.3</v>
      </c>
    </row>
    <row r="2492" ht="31.5" spans="1:11">
      <c r="A2492" s="57"/>
      <c r="B2492" s="57" t="s">
        <v>885</v>
      </c>
      <c r="C2492" s="57" t="s">
        <v>7654</v>
      </c>
      <c r="D2492" s="40" t="s">
        <v>7655</v>
      </c>
      <c r="E2492" s="39"/>
      <c r="F2492" s="39"/>
      <c r="G2492" s="62" t="s">
        <v>20</v>
      </c>
      <c r="H2492" s="58"/>
      <c r="I2492" s="77">
        <v>262</v>
      </c>
      <c r="J2492" s="202">
        <v>235.8</v>
      </c>
      <c r="K2492" s="202">
        <v>209.6</v>
      </c>
    </row>
    <row r="2493" ht="31.5" spans="1:11">
      <c r="A2493" s="57"/>
      <c r="B2493" s="57" t="s">
        <v>885</v>
      </c>
      <c r="C2493" s="57" t="s">
        <v>7656</v>
      </c>
      <c r="D2493" s="40" t="s">
        <v>7657</v>
      </c>
      <c r="E2493" s="39"/>
      <c r="F2493" s="39"/>
      <c r="G2493" s="62" t="s">
        <v>20</v>
      </c>
      <c r="H2493" s="58"/>
      <c r="I2493" s="77">
        <v>524</v>
      </c>
      <c r="J2493" s="202">
        <v>471.6</v>
      </c>
      <c r="K2493" s="202">
        <v>419.2</v>
      </c>
    </row>
    <row r="2494" ht="47.25" spans="1:11">
      <c r="A2494" s="57">
        <v>26</v>
      </c>
      <c r="B2494" s="57" t="s">
        <v>885</v>
      </c>
      <c r="C2494" s="57" t="s">
        <v>7658</v>
      </c>
      <c r="D2494" s="40" t="s">
        <v>7659</v>
      </c>
      <c r="E2494" s="40" t="s">
        <v>7660</v>
      </c>
      <c r="F2494" s="40" t="s">
        <v>7651</v>
      </c>
      <c r="G2494" s="62" t="s">
        <v>20</v>
      </c>
      <c r="H2494" s="58"/>
      <c r="I2494" s="201">
        <v>1412.86</v>
      </c>
      <c r="J2494" s="202">
        <v>1271.7</v>
      </c>
      <c r="K2494" s="202">
        <v>1130.4</v>
      </c>
    </row>
    <row r="2495" ht="31.5" spans="1:11">
      <c r="A2495" s="57"/>
      <c r="B2495" s="57" t="s">
        <v>885</v>
      </c>
      <c r="C2495" s="57" t="s">
        <v>7661</v>
      </c>
      <c r="D2495" s="40" t="s">
        <v>7662</v>
      </c>
      <c r="E2495" s="39"/>
      <c r="F2495" s="39"/>
      <c r="G2495" s="62" t="s">
        <v>20</v>
      </c>
      <c r="H2495" s="58"/>
      <c r="I2495" s="139">
        <v>0.3</v>
      </c>
      <c r="J2495" s="139">
        <v>0.3</v>
      </c>
      <c r="K2495" s="139">
        <v>0.3</v>
      </c>
    </row>
    <row r="2496" ht="31.5" spans="1:11">
      <c r="A2496" s="57"/>
      <c r="B2496" s="57" t="s">
        <v>885</v>
      </c>
      <c r="C2496" s="57" t="s">
        <v>7663</v>
      </c>
      <c r="D2496" s="40" t="s">
        <v>7664</v>
      </c>
      <c r="E2496" s="39"/>
      <c r="F2496" s="39"/>
      <c r="G2496" s="62" t="s">
        <v>20</v>
      </c>
      <c r="H2496" s="58"/>
      <c r="I2496" s="57">
        <v>215</v>
      </c>
      <c r="J2496" s="202">
        <v>193.5</v>
      </c>
      <c r="K2496" s="202">
        <v>172</v>
      </c>
    </row>
    <row r="2497" ht="31.5" spans="1:11">
      <c r="A2497" s="57"/>
      <c r="B2497" s="57" t="s">
        <v>885</v>
      </c>
      <c r="C2497" s="57" t="s">
        <v>7665</v>
      </c>
      <c r="D2497" s="40" t="s">
        <v>7666</v>
      </c>
      <c r="E2497" s="39"/>
      <c r="F2497" s="39"/>
      <c r="G2497" s="62" t="s">
        <v>20</v>
      </c>
      <c r="H2497" s="58"/>
      <c r="I2497" s="201">
        <v>1412.86</v>
      </c>
      <c r="J2497" s="202">
        <v>1271.7</v>
      </c>
      <c r="K2497" s="202">
        <v>1130.4</v>
      </c>
    </row>
    <row r="2498" ht="63" spans="1:11">
      <c r="A2498" s="57">
        <v>27</v>
      </c>
      <c r="B2498" s="57" t="s">
        <v>210</v>
      </c>
      <c r="C2498" s="57" t="s">
        <v>7667</v>
      </c>
      <c r="D2498" s="40" t="s">
        <v>7668</v>
      </c>
      <c r="E2498" s="40" t="s">
        <v>7669</v>
      </c>
      <c r="F2498" s="40" t="s">
        <v>7670</v>
      </c>
      <c r="G2498" s="62" t="s">
        <v>20</v>
      </c>
      <c r="H2498" s="58" t="s">
        <v>7671</v>
      </c>
      <c r="I2498" s="201">
        <v>470.68</v>
      </c>
      <c r="J2498" s="202">
        <v>423.9</v>
      </c>
      <c r="K2498" s="202">
        <v>376.8</v>
      </c>
    </row>
    <row r="2499" ht="94.5" spans="1:11">
      <c r="A2499" s="57">
        <v>28</v>
      </c>
      <c r="B2499" s="57" t="s">
        <v>210</v>
      </c>
      <c r="C2499" s="57" t="s">
        <v>7672</v>
      </c>
      <c r="D2499" s="40" t="s">
        <v>7673</v>
      </c>
      <c r="E2499" s="40" t="s">
        <v>7674</v>
      </c>
      <c r="F2499" s="40" t="s">
        <v>7675</v>
      </c>
      <c r="G2499" s="62" t="s">
        <v>20</v>
      </c>
      <c r="H2499" s="58" t="s">
        <v>7676</v>
      </c>
      <c r="I2499" s="201">
        <v>1463.7</v>
      </c>
      <c r="J2499" s="202">
        <v>1317.6</v>
      </c>
      <c r="K2499" s="202">
        <v>1171.2</v>
      </c>
    </row>
    <row r="2500" ht="141.75" spans="1:11">
      <c r="A2500" s="57">
        <v>29</v>
      </c>
      <c r="B2500" s="57" t="s">
        <v>210</v>
      </c>
      <c r="C2500" s="57" t="s">
        <v>7677</v>
      </c>
      <c r="D2500" s="40" t="s">
        <v>7678</v>
      </c>
      <c r="E2500" s="40" t="s">
        <v>7679</v>
      </c>
      <c r="F2500" s="40" t="s">
        <v>7680</v>
      </c>
      <c r="G2500" s="62" t="s">
        <v>20</v>
      </c>
      <c r="H2500" s="58" t="s">
        <v>7681</v>
      </c>
      <c r="I2500" s="201">
        <v>406.72</v>
      </c>
      <c r="J2500" s="202">
        <v>366.3</v>
      </c>
      <c r="K2500" s="202">
        <v>325.6</v>
      </c>
    </row>
    <row r="2501" ht="204.75" spans="1:11">
      <c r="A2501" s="57">
        <v>30</v>
      </c>
      <c r="B2501" s="57" t="s">
        <v>210</v>
      </c>
      <c r="C2501" s="57" t="s">
        <v>7682</v>
      </c>
      <c r="D2501" s="40" t="s">
        <v>7683</v>
      </c>
      <c r="E2501" s="40" t="s">
        <v>7684</v>
      </c>
      <c r="F2501" s="40" t="s">
        <v>7685</v>
      </c>
      <c r="G2501" s="62" t="s">
        <v>20</v>
      </c>
      <c r="H2501" s="58" t="s">
        <v>7686</v>
      </c>
      <c r="I2501" s="202">
        <v>614</v>
      </c>
      <c r="J2501" s="202">
        <v>552.6</v>
      </c>
      <c r="K2501" s="202">
        <v>491.2</v>
      </c>
    </row>
    <row r="2502" ht="31.5" spans="1:11">
      <c r="A2502" s="57">
        <v>31</v>
      </c>
      <c r="B2502" s="57" t="s">
        <v>885</v>
      </c>
      <c r="C2502" s="57" t="s">
        <v>7687</v>
      </c>
      <c r="D2502" s="40" t="s">
        <v>7688</v>
      </c>
      <c r="E2502" s="40" t="s">
        <v>7689</v>
      </c>
      <c r="F2502" s="40" t="s">
        <v>7690</v>
      </c>
      <c r="G2502" s="62" t="s">
        <v>20</v>
      </c>
      <c r="H2502" s="92" t="s">
        <v>7691</v>
      </c>
      <c r="I2502" s="202">
        <v>2445</v>
      </c>
      <c r="J2502" s="202">
        <v>2200.5</v>
      </c>
      <c r="K2502" s="202">
        <v>1956</v>
      </c>
    </row>
    <row r="2503" ht="31.5" spans="1:11">
      <c r="A2503" s="57"/>
      <c r="B2503" s="57" t="s">
        <v>885</v>
      </c>
      <c r="C2503" s="57" t="s">
        <v>7692</v>
      </c>
      <c r="D2503" s="40" t="s">
        <v>7693</v>
      </c>
      <c r="E2503" s="39"/>
      <c r="F2503" s="39"/>
      <c r="G2503" s="62" t="s">
        <v>20</v>
      </c>
      <c r="H2503" s="58"/>
      <c r="I2503" s="139">
        <v>0.3</v>
      </c>
      <c r="J2503" s="139">
        <v>0.3</v>
      </c>
      <c r="K2503" s="139">
        <v>0.3</v>
      </c>
    </row>
    <row r="2504" ht="47.25" spans="1:11">
      <c r="A2504" s="57">
        <v>32</v>
      </c>
      <c r="B2504" s="57" t="s">
        <v>885</v>
      </c>
      <c r="C2504" s="57" t="s">
        <v>7694</v>
      </c>
      <c r="D2504" s="40" t="s">
        <v>7695</v>
      </c>
      <c r="E2504" s="40" t="s">
        <v>7696</v>
      </c>
      <c r="F2504" s="40" t="s">
        <v>7697</v>
      </c>
      <c r="G2504" s="62" t="s">
        <v>7698</v>
      </c>
      <c r="H2504" s="58" t="s">
        <v>7699</v>
      </c>
      <c r="I2504" s="77">
        <v>589</v>
      </c>
      <c r="J2504" s="202">
        <v>530.1</v>
      </c>
      <c r="K2504" s="202">
        <v>471.2</v>
      </c>
    </row>
    <row r="2505" ht="31.5" spans="1:11">
      <c r="A2505" s="57"/>
      <c r="B2505" s="57" t="s">
        <v>885</v>
      </c>
      <c r="C2505" s="57" t="s">
        <v>7700</v>
      </c>
      <c r="D2505" s="40" t="s">
        <v>7701</v>
      </c>
      <c r="E2505" s="39"/>
      <c r="F2505" s="39"/>
      <c r="G2505" s="62" t="s">
        <v>7698</v>
      </c>
      <c r="H2505" s="58"/>
      <c r="I2505" s="139">
        <v>0.3</v>
      </c>
      <c r="J2505" s="139">
        <v>0.3</v>
      </c>
      <c r="K2505" s="139">
        <v>0.3</v>
      </c>
    </row>
    <row r="2506" ht="47.25" spans="1:11">
      <c r="A2506" s="57">
        <v>33</v>
      </c>
      <c r="B2506" s="57" t="s">
        <v>885</v>
      </c>
      <c r="C2506" s="57" t="s">
        <v>7702</v>
      </c>
      <c r="D2506" s="40" t="s">
        <v>7703</v>
      </c>
      <c r="E2506" s="40" t="s">
        <v>7704</v>
      </c>
      <c r="F2506" s="40" t="s">
        <v>7705</v>
      </c>
      <c r="G2506" s="62" t="s">
        <v>7698</v>
      </c>
      <c r="H2506" s="92" t="s">
        <v>7706</v>
      </c>
      <c r="I2506" s="77">
        <v>1720.38936525292</v>
      </c>
      <c r="J2506" s="202">
        <v>1548</v>
      </c>
      <c r="K2506" s="202">
        <v>1376</v>
      </c>
    </row>
    <row r="2507" ht="31.5" spans="1:11">
      <c r="A2507" s="57"/>
      <c r="B2507" s="57" t="s">
        <v>885</v>
      </c>
      <c r="C2507" s="57" t="s">
        <v>7707</v>
      </c>
      <c r="D2507" s="40" t="s">
        <v>7708</v>
      </c>
      <c r="E2507" s="39"/>
      <c r="F2507" s="39"/>
      <c r="G2507" s="62" t="s">
        <v>7698</v>
      </c>
      <c r="H2507" s="58"/>
      <c r="I2507" s="139">
        <v>0.3</v>
      </c>
      <c r="J2507" s="139">
        <v>0.3</v>
      </c>
      <c r="K2507" s="139">
        <v>0.3</v>
      </c>
    </row>
    <row r="2508" ht="31.5" spans="1:11">
      <c r="A2508" s="57"/>
      <c r="B2508" s="57" t="s">
        <v>885</v>
      </c>
      <c r="C2508" s="57" t="s">
        <v>7709</v>
      </c>
      <c r="D2508" s="40" t="s">
        <v>7710</v>
      </c>
      <c r="E2508" s="39"/>
      <c r="F2508" s="39"/>
      <c r="G2508" s="62" t="s">
        <v>7698</v>
      </c>
      <c r="H2508" s="58"/>
      <c r="I2508" s="56">
        <v>900</v>
      </c>
      <c r="J2508" s="202">
        <v>810</v>
      </c>
      <c r="K2508" s="202">
        <v>720</v>
      </c>
    </row>
    <row r="2509" ht="31.5" spans="1:11">
      <c r="A2509" s="57">
        <v>34</v>
      </c>
      <c r="B2509" s="57" t="s">
        <v>885</v>
      </c>
      <c r="C2509" s="57" t="s">
        <v>7711</v>
      </c>
      <c r="D2509" s="40" t="s">
        <v>7712</v>
      </c>
      <c r="E2509" s="40" t="s">
        <v>7713</v>
      </c>
      <c r="F2509" s="40" t="s">
        <v>7714</v>
      </c>
      <c r="G2509" s="62" t="s">
        <v>20</v>
      </c>
      <c r="H2509" s="58"/>
      <c r="I2509" s="77">
        <v>1311</v>
      </c>
      <c r="J2509" s="202">
        <v>1179.9</v>
      </c>
      <c r="K2509" s="202">
        <v>1048.8</v>
      </c>
    </row>
    <row r="2510" ht="31.5" spans="1:11">
      <c r="A2510" s="57"/>
      <c r="B2510" s="57" t="s">
        <v>885</v>
      </c>
      <c r="C2510" s="57" t="s">
        <v>7715</v>
      </c>
      <c r="D2510" s="40" t="s">
        <v>7716</v>
      </c>
      <c r="E2510" s="39"/>
      <c r="F2510" s="39"/>
      <c r="G2510" s="62" t="s">
        <v>20</v>
      </c>
      <c r="H2510" s="58"/>
      <c r="I2510" s="139">
        <v>0.3</v>
      </c>
      <c r="J2510" s="139">
        <v>0.3</v>
      </c>
      <c r="K2510" s="139">
        <v>0.3</v>
      </c>
    </row>
    <row r="2511" ht="31.5" spans="1:11">
      <c r="A2511" s="57">
        <v>35</v>
      </c>
      <c r="B2511" s="57" t="s">
        <v>885</v>
      </c>
      <c r="C2511" s="57" t="s">
        <v>7717</v>
      </c>
      <c r="D2511" s="40" t="s">
        <v>7718</v>
      </c>
      <c r="E2511" s="40" t="s">
        <v>7719</v>
      </c>
      <c r="F2511" s="40" t="s">
        <v>7720</v>
      </c>
      <c r="G2511" s="62" t="s">
        <v>466</v>
      </c>
      <c r="H2511" s="92" t="s">
        <v>7721</v>
      </c>
      <c r="I2511" s="201">
        <v>406.72</v>
      </c>
      <c r="J2511" s="202">
        <v>366.3</v>
      </c>
      <c r="K2511" s="202">
        <v>325.6</v>
      </c>
    </row>
    <row r="2512" ht="31.5" spans="1:11">
      <c r="A2512" s="57"/>
      <c r="B2512" s="57" t="s">
        <v>885</v>
      </c>
      <c r="C2512" s="57" t="s">
        <v>7722</v>
      </c>
      <c r="D2512" s="40" t="s">
        <v>7723</v>
      </c>
      <c r="E2512" s="39"/>
      <c r="F2512" s="39"/>
      <c r="G2512" s="62" t="s">
        <v>466</v>
      </c>
      <c r="H2512" s="58"/>
      <c r="I2512" s="139">
        <v>0.3</v>
      </c>
      <c r="J2512" s="139">
        <v>0.3</v>
      </c>
      <c r="K2512" s="139">
        <v>0.3</v>
      </c>
    </row>
    <row r="2513" ht="31.5" spans="1:11">
      <c r="A2513" s="57"/>
      <c r="B2513" s="57" t="s">
        <v>885</v>
      </c>
      <c r="C2513" s="57" t="s">
        <v>7724</v>
      </c>
      <c r="D2513" s="40" t="s">
        <v>7725</v>
      </c>
      <c r="E2513" s="39"/>
      <c r="F2513" s="39"/>
      <c r="G2513" s="62" t="s">
        <v>466</v>
      </c>
      <c r="H2513" s="58"/>
      <c r="I2513" s="57">
        <v>203</v>
      </c>
      <c r="J2513" s="202">
        <v>182.7</v>
      </c>
      <c r="K2513" s="202">
        <v>162.4</v>
      </c>
    </row>
    <row r="2514" ht="31.5" spans="1:11">
      <c r="A2514" s="57">
        <v>36</v>
      </c>
      <c r="B2514" s="57" t="s">
        <v>885</v>
      </c>
      <c r="C2514" s="57" t="s">
        <v>7726</v>
      </c>
      <c r="D2514" s="40" t="s">
        <v>7727</v>
      </c>
      <c r="E2514" s="40" t="s">
        <v>7728</v>
      </c>
      <c r="F2514" s="40" t="s">
        <v>7729</v>
      </c>
      <c r="G2514" s="62" t="s">
        <v>466</v>
      </c>
      <c r="H2514" s="92" t="s">
        <v>7721</v>
      </c>
      <c r="I2514" s="202">
        <v>760</v>
      </c>
      <c r="J2514" s="202">
        <v>684</v>
      </c>
      <c r="K2514" s="202">
        <v>608</v>
      </c>
    </row>
    <row r="2515" ht="31.5" spans="1:11">
      <c r="A2515" s="57"/>
      <c r="B2515" s="57" t="s">
        <v>885</v>
      </c>
      <c r="C2515" s="57" t="s">
        <v>7730</v>
      </c>
      <c r="D2515" s="40" t="s">
        <v>7731</v>
      </c>
      <c r="E2515" s="39"/>
      <c r="F2515" s="39"/>
      <c r="G2515" s="62" t="s">
        <v>466</v>
      </c>
      <c r="H2515" s="58"/>
      <c r="I2515" s="139">
        <v>0.3</v>
      </c>
      <c r="J2515" s="139">
        <v>0.3</v>
      </c>
      <c r="K2515" s="139">
        <v>0.3</v>
      </c>
    </row>
    <row r="2516" ht="31.5" spans="1:11">
      <c r="A2516" s="57"/>
      <c r="B2516" s="57" t="s">
        <v>885</v>
      </c>
      <c r="C2516" s="57" t="s">
        <v>7732</v>
      </c>
      <c r="D2516" s="40" t="s">
        <v>7733</v>
      </c>
      <c r="E2516" s="39"/>
      <c r="F2516" s="39"/>
      <c r="G2516" s="62" t="s">
        <v>466</v>
      </c>
      <c r="H2516" s="58"/>
      <c r="I2516" s="57">
        <v>171</v>
      </c>
      <c r="J2516" s="202">
        <v>153.9</v>
      </c>
      <c r="K2516" s="202">
        <v>136.8</v>
      </c>
    </row>
    <row r="2517" ht="31.5" spans="1:11">
      <c r="A2517" s="57"/>
      <c r="B2517" s="57" t="s">
        <v>885</v>
      </c>
      <c r="C2517" s="57" t="s">
        <v>7734</v>
      </c>
      <c r="D2517" s="40" t="s">
        <v>7735</v>
      </c>
      <c r="E2517" s="39"/>
      <c r="F2517" s="39"/>
      <c r="G2517" s="62" t="s">
        <v>466</v>
      </c>
      <c r="H2517" s="58"/>
      <c r="I2517" s="57">
        <v>340</v>
      </c>
      <c r="J2517" s="202">
        <v>306</v>
      </c>
      <c r="K2517" s="202">
        <v>272</v>
      </c>
    </row>
    <row r="2518" ht="31.5" spans="1:11">
      <c r="A2518" s="57"/>
      <c r="B2518" s="57" t="s">
        <v>885</v>
      </c>
      <c r="C2518" s="57" t="s">
        <v>7736</v>
      </c>
      <c r="D2518" s="40" t="s">
        <v>7737</v>
      </c>
      <c r="E2518" s="39"/>
      <c r="F2518" s="39"/>
      <c r="G2518" s="62" t="s">
        <v>466</v>
      </c>
      <c r="H2518" s="58"/>
      <c r="I2518" s="57">
        <v>171</v>
      </c>
      <c r="J2518" s="202">
        <v>153.9</v>
      </c>
      <c r="K2518" s="202">
        <v>136.8</v>
      </c>
    </row>
    <row r="2519" ht="47.25" spans="1:11">
      <c r="A2519" s="57">
        <v>37</v>
      </c>
      <c r="B2519" s="57" t="s">
        <v>885</v>
      </c>
      <c r="C2519" s="57" t="s">
        <v>7738</v>
      </c>
      <c r="D2519" s="40" t="s">
        <v>7739</v>
      </c>
      <c r="E2519" s="40" t="s">
        <v>7740</v>
      </c>
      <c r="F2519" s="40" t="s">
        <v>7741</v>
      </c>
      <c r="G2519" s="62" t="s">
        <v>466</v>
      </c>
      <c r="H2519" s="58" t="s">
        <v>7742</v>
      </c>
      <c r="I2519" s="201">
        <v>883.631578947368</v>
      </c>
      <c r="J2519" s="202">
        <v>795.6</v>
      </c>
      <c r="K2519" s="202">
        <v>707.2</v>
      </c>
    </row>
    <row r="2520" ht="31.5" spans="1:11">
      <c r="A2520" s="57"/>
      <c r="B2520" s="57" t="s">
        <v>885</v>
      </c>
      <c r="C2520" s="57" t="s">
        <v>7743</v>
      </c>
      <c r="D2520" s="40" t="s">
        <v>7744</v>
      </c>
      <c r="E2520" s="39"/>
      <c r="F2520" s="39"/>
      <c r="G2520" s="62" t="s">
        <v>466</v>
      </c>
      <c r="H2520" s="58"/>
      <c r="I2520" s="139">
        <v>0.3</v>
      </c>
      <c r="J2520" s="139">
        <v>0.3</v>
      </c>
      <c r="K2520" s="139">
        <v>0.3</v>
      </c>
    </row>
    <row r="2521" ht="31.5" spans="1:11">
      <c r="A2521" s="57"/>
      <c r="B2521" s="57" t="s">
        <v>885</v>
      </c>
      <c r="C2521" s="57" t="s">
        <v>7745</v>
      </c>
      <c r="D2521" s="40" t="s">
        <v>7746</v>
      </c>
      <c r="E2521" s="39"/>
      <c r="F2521" s="39"/>
      <c r="G2521" s="62" t="s">
        <v>466</v>
      </c>
      <c r="H2521" s="58"/>
      <c r="I2521" s="57">
        <v>445</v>
      </c>
      <c r="J2521" s="202">
        <v>400.5</v>
      </c>
      <c r="K2521" s="202">
        <v>356</v>
      </c>
    </row>
    <row r="2522" ht="31.5" spans="1:11">
      <c r="A2522" s="57"/>
      <c r="B2522" s="57" t="s">
        <v>885</v>
      </c>
      <c r="C2522" s="57" t="s">
        <v>7747</v>
      </c>
      <c r="D2522" s="40" t="s">
        <v>7748</v>
      </c>
      <c r="E2522" s="39"/>
      <c r="F2522" s="39"/>
      <c r="G2522" s="62" t="s">
        <v>466</v>
      </c>
      <c r="H2522" s="58"/>
      <c r="I2522" s="57">
        <v>593</v>
      </c>
      <c r="J2522" s="202">
        <v>533.7</v>
      </c>
      <c r="K2522" s="202">
        <v>474.4</v>
      </c>
    </row>
    <row r="2523" ht="31.5" spans="1:11">
      <c r="A2523" s="57"/>
      <c r="B2523" s="57" t="s">
        <v>885</v>
      </c>
      <c r="C2523" s="57" t="s">
        <v>7749</v>
      </c>
      <c r="D2523" s="40" t="s">
        <v>7750</v>
      </c>
      <c r="E2523" s="39"/>
      <c r="F2523" s="39"/>
      <c r="G2523" s="62" t="s">
        <v>466</v>
      </c>
      <c r="H2523" s="58"/>
      <c r="I2523" s="57">
        <v>519</v>
      </c>
      <c r="J2523" s="202">
        <v>467.1</v>
      </c>
      <c r="K2523" s="202">
        <v>415.2</v>
      </c>
    </row>
    <row r="2524" ht="31.5" spans="1:11">
      <c r="A2524" s="57">
        <v>38</v>
      </c>
      <c r="B2524" s="57" t="s">
        <v>885</v>
      </c>
      <c r="C2524" s="57" t="s">
        <v>7751</v>
      </c>
      <c r="D2524" s="40" t="s">
        <v>7752</v>
      </c>
      <c r="E2524" s="40" t="s">
        <v>7753</v>
      </c>
      <c r="F2524" s="40" t="s">
        <v>7754</v>
      </c>
      <c r="G2524" s="62" t="s">
        <v>466</v>
      </c>
      <c r="H2524" s="92" t="s">
        <v>7721</v>
      </c>
      <c r="I2524" s="201">
        <v>593.68</v>
      </c>
      <c r="J2524" s="202">
        <v>534.6</v>
      </c>
      <c r="K2524" s="202">
        <v>475.2</v>
      </c>
    </row>
    <row r="2525" ht="31.5" spans="1:11">
      <c r="A2525" s="57"/>
      <c r="B2525" s="57" t="s">
        <v>885</v>
      </c>
      <c r="C2525" s="57" t="s">
        <v>7755</v>
      </c>
      <c r="D2525" s="40" t="s">
        <v>7756</v>
      </c>
      <c r="E2525" s="39"/>
      <c r="F2525" s="39"/>
      <c r="G2525" s="62" t="s">
        <v>466</v>
      </c>
      <c r="H2525" s="58"/>
      <c r="I2525" s="139">
        <v>0.3</v>
      </c>
      <c r="J2525" s="139">
        <v>0.3</v>
      </c>
      <c r="K2525" s="139">
        <v>0.3</v>
      </c>
    </row>
    <row r="2526" ht="31.5" spans="1:11">
      <c r="A2526" s="57"/>
      <c r="B2526" s="57" t="s">
        <v>885</v>
      </c>
      <c r="C2526" s="57" t="s">
        <v>7757</v>
      </c>
      <c r="D2526" s="40" t="s">
        <v>7758</v>
      </c>
      <c r="E2526" s="39"/>
      <c r="F2526" s="39"/>
      <c r="G2526" s="62" t="s">
        <v>466</v>
      </c>
      <c r="H2526" s="58"/>
      <c r="I2526" s="201">
        <v>593.68</v>
      </c>
      <c r="J2526" s="202">
        <v>534.6</v>
      </c>
      <c r="K2526" s="202">
        <v>475.2</v>
      </c>
    </row>
    <row r="2527" ht="31.5" spans="1:11">
      <c r="A2527" s="57">
        <v>39</v>
      </c>
      <c r="B2527" s="57" t="s">
        <v>885</v>
      </c>
      <c r="C2527" s="57" t="s">
        <v>7759</v>
      </c>
      <c r="D2527" s="40" t="s">
        <v>7760</v>
      </c>
      <c r="E2527" s="40" t="s">
        <v>7761</v>
      </c>
      <c r="F2527" s="40" t="s">
        <v>7762</v>
      </c>
      <c r="G2527" s="62" t="s">
        <v>466</v>
      </c>
      <c r="H2527" s="92" t="s">
        <v>7721</v>
      </c>
      <c r="I2527" s="202">
        <v>1760</v>
      </c>
      <c r="J2527" s="202">
        <v>1584</v>
      </c>
      <c r="K2527" s="202">
        <v>1408</v>
      </c>
    </row>
    <row r="2528" ht="31.5" spans="1:11">
      <c r="A2528" s="57"/>
      <c r="B2528" s="57" t="s">
        <v>885</v>
      </c>
      <c r="C2528" s="57" t="s">
        <v>7763</v>
      </c>
      <c r="D2528" s="40" t="s">
        <v>7764</v>
      </c>
      <c r="E2528" s="39"/>
      <c r="F2528" s="39"/>
      <c r="G2528" s="62" t="s">
        <v>466</v>
      </c>
      <c r="H2528" s="58"/>
      <c r="I2528" s="139">
        <v>0.3</v>
      </c>
      <c r="J2528" s="139">
        <v>0.3</v>
      </c>
      <c r="K2528" s="139">
        <v>0.3</v>
      </c>
    </row>
    <row r="2529" ht="63" spans="1:11">
      <c r="A2529" s="57">
        <v>40</v>
      </c>
      <c r="B2529" s="57" t="s">
        <v>885</v>
      </c>
      <c r="C2529" s="57" t="s">
        <v>7765</v>
      </c>
      <c r="D2529" s="40" t="s">
        <v>7766</v>
      </c>
      <c r="E2529" s="40" t="s">
        <v>7767</v>
      </c>
      <c r="F2529" s="40" t="s">
        <v>7768</v>
      </c>
      <c r="G2529" s="62" t="s">
        <v>20</v>
      </c>
      <c r="H2529" s="58"/>
      <c r="I2529" s="201">
        <v>903.64</v>
      </c>
      <c r="J2529" s="202">
        <v>813.6</v>
      </c>
      <c r="K2529" s="202">
        <v>723.2</v>
      </c>
    </row>
    <row r="2530" ht="31.5" spans="1:11">
      <c r="A2530" s="57"/>
      <c r="B2530" s="57" t="s">
        <v>885</v>
      </c>
      <c r="C2530" s="57" t="s">
        <v>7769</v>
      </c>
      <c r="D2530" s="40" t="s">
        <v>7770</v>
      </c>
      <c r="E2530" s="39"/>
      <c r="F2530" s="39"/>
      <c r="G2530" s="62" t="s">
        <v>20</v>
      </c>
      <c r="H2530" s="58"/>
      <c r="I2530" s="139">
        <v>0.3</v>
      </c>
      <c r="J2530" s="139">
        <v>0.3</v>
      </c>
      <c r="K2530" s="139">
        <v>0.3</v>
      </c>
    </row>
    <row r="2531" ht="47.25" spans="1:11">
      <c r="A2531" s="57"/>
      <c r="B2531" s="57" t="s">
        <v>885</v>
      </c>
      <c r="C2531" s="57" t="s">
        <v>7771</v>
      </c>
      <c r="D2531" s="40" t="s">
        <v>7772</v>
      </c>
      <c r="E2531" s="39"/>
      <c r="F2531" s="39"/>
      <c r="G2531" s="62" t="s">
        <v>20</v>
      </c>
      <c r="H2531" s="58"/>
      <c r="I2531" s="201">
        <v>903.64</v>
      </c>
      <c r="J2531" s="202">
        <v>813.6</v>
      </c>
      <c r="K2531" s="202">
        <v>723.2</v>
      </c>
    </row>
    <row r="2532" ht="47.25" spans="1:11">
      <c r="A2532" s="57">
        <v>41</v>
      </c>
      <c r="B2532" s="57" t="s">
        <v>885</v>
      </c>
      <c r="C2532" s="57" t="s">
        <v>7773</v>
      </c>
      <c r="D2532" s="40" t="s">
        <v>7774</v>
      </c>
      <c r="E2532" s="40" t="s">
        <v>7775</v>
      </c>
      <c r="F2532" s="40" t="s">
        <v>7776</v>
      </c>
      <c r="G2532" s="62" t="s">
        <v>20</v>
      </c>
      <c r="H2532" s="58"/>
      <c r="I2532" s="202">
        <v>1102</v>
      </c>
      <c r="J2532" s="202">
        <v>991.8</v>
      </c>
      <c r="K2532" s="202">
        <v>881.6</v>
      </c>
    </row>
    <row r="2533" ht="31.5" spans="1:11">
      <c r="A2533" s="57"/>
      <c r="B2533" s="57" t="s">
        <v>885</v>
      </c>
      <c r="C2533" s="57" t="s">
        <v>7777</v>
      </c>
      <c r="D2533" s="40" t="s">
        <v>7778</v>
      </c>
      <c r="E2533" s="39"/>
      <c r="F2533" s="39"/>
      <c r="G2533" s="62" t="s">
        <v>20</v>
      </c>
      <c r="H2533" s="58"/>
      <c r="I2533" s="139">
        <v>0.3</v>
      </c>
      <c r="J2533" s="139">
        <v>0.3</v>
      </c>
      <c r="K2533" s="139">
        <v>0.3</v>
      </c>
    </row>
    <row r="2534" ht="47.25" spans="1:11">
      <c r="A2534" s="57">
        <v>42</v>
      </c>
      <c r="B2534" s="57" t="s">
        <v>885</v>
      </c>
      <c r="C2534" s="57" t="s">
        <v>7779</v>
      </c>
      <c r="D2534" s="40" t="s">
        <v>7780</v>
      </c>
      <c r="E2534" s="40" t="s">
        <v>7781</v>
      </c>
      <c r="F2534" s="40" t="s">
        <v>7782</v>
      </c>
      <c r="G2534" s="62" t="s">
        <v>20</v>
      </c>
      <c r="H2534" s="58"/>
      <c r="I2534" s="201">
        <v>644.52</v>
      </c>
      <c r="J2534" s="202">
        <v>580.5</v>
      </c>
      <c r="K2534" s="202">
        <v>516</v>
      </c>
    </row>
    <row r="2535" ht="31.5" spans="1:11">
      <c r="A2535" s="57"/>
      <c r="B2535" s="57" t="s">
        <v>885</v>
      </c>
      <c r="C2535" s="57" t="s">
        <v>7783</v>
      </c>
      <c r="D2535" s="40" t="s">
        <v>7784</v>
      </c>
      <c r="E2535" s="39"/>
      <c r="F2535" s="39"/>
      <c r="G2535" s="62" t="s">
        <v>20</v>
      </c>
      <c r="H2535" s="58"/>
      <c r="I2535" s="139">
        <v>0.3</v>
      </c>
      <c r="J2535" s="139">
        <v>0.3</v>
      </c>
      <c r="K2535" s="139">
        <v>0.3</v>
      </c>
    </row>
    <row r="2536" ht="47.25" spans="1:11">
      <c r="A2536" s="57"/>
      <c r="B2536" s="57" t="s">
        <v>885</v>
      </c>
      <c r="C2536" s="57" t="s">
        <v>7785</v>
      </c>
      <c r="D2536" s="40" t="s">
        <v>7786</v>
      </c>
      <c r="E2536" s="39"/>
      <c r="F2536" s="39"/>
      <c r="G2536" s="62" t="s">
        <v>20</v>
      </c>
      <c r="H2536" s="58"/>
      <c r="I2536" s="201">
        <v>644.52</v>
      </c>
      <c r="J2536" s="202">
        <v>580.5</v>
      </c>
      <c r="K2536" s="202">
        <v>516</v>
      </c>
    </row>
    <row r="2537" ht="31.5" spans="1:11">
      <c r="A2537" s="57">
        <v>43</v>
      </c>
      <c r="B2537" s="57" t="s">
        <v>885</v>
      </c>
      <c r="C2537" s="57" t="s">
        <v>7787</v>
      </c>
      <c r="D2537" s="40" t="s">
        <v>7788</v>
      </c>
      <c r="E2537" s="40" t="s">
        <v>7789</v>
      </c>
      <c r="F2537" s="40" t="s">
        <v>7762</v>
      </c>
      <c r="G2537" s="62" t="s">
        <v>20</v>
      </c>
      <c r="H2537" s="58"/>
      <c r="I2537" s="202">
        <v>2759</v>
      </c>
      <c r="J2537" s="202">
        <v>2483.1</v>
      </c>
      <c r="K2537" s="202">
        <v>2207.2</v>
      </c>
    </row>
    <row r="2538" ht="31.5" spans="1:11">
      <c r="A2538" s="57"/>
      <c r="B2538" s="57" t="s">
        <v>885</v>
      </c>
      <c r="C2538" s="57" t="s">
        <v>7790</v>
      </c>
      <c r="D2538" s="40" t="s">
        <v>7791</v>
      </c>
      <c r="E2538" s="39"/>
      <c r="F2538" s="39"/>
      <c r="G2538" s="62" t="s">
        <v>20</v>
      </c>
      <c r="H2538" s="58"/>
      <c r="I2538" s="139">
        <v>0.3</v>
      </c>
      <c r="J2538" s="139">
        <v>0.3</v>
      </c>
      <c r="K2538" s="139">
        <v>0.3</v>
      </c>
    </row>
    <row r="2539" ht="31.5" spans="1:11">
      <c r="A2539" s="57">
        <v>44</v>
      </c>
      <c r="B2539" s="57" t="s">
        <v>885</v>
      </c>
      <c r="C2539" s="57" t="s">
        <v>7792</v>
      </c>
      <c r="D2539" s="40" t="s">
        <v>7793</v>
      </c>
      <c r="E2539" s="40" t="s">
        <v>7794</v>
      </c>
      <c r="F2539" s="40" t="s">
        <v>7795</v>
      </c>
      <c r="G2539" s="62" t="s">
        <v>20</v>
      </c>
      <c r="H2539" s="58"/>
      <c r="I2539" s="201">
        <v>734.983606557377</v>
      </c>
      <c r="J2539" s="202">
        <v>661.5</v>
      </c>
      <c r="K2539" s="202">
        <v>588</v>
      </c>
    </row>
    <row r="2540" ht="31.5" spans="1:11">
      <c r="A2540" s="57"/>
      <c r="B2540" s="57" t="s">
        <v>885</v>
      </c>
      <c r="C2540" s="57" t="s">
        <v>7796</v>
      </c>
      <c r="D2540" s="40" t="s">
        <v>7797</v>
      </c>
      <c r="E2540" s="39"/>
      <c r="F2540" s="39"/>
      <c r="G2540" s="62" t="s">
        <v>20</v>
      </c>
      <c r="H2540" s="58"/>
      <c r="I2540" s="139">
        <v>0.3</v>
      </c>
      <c r="J2540" s="139">
        <v>0.3</v>
      </c>
      <c r="K2540" s="139">
        <v>0.3</v>
      </c>
    </row>
    <row r="2541" ht="31.5" spans="1:11">
      <c r="A2541" s="57">
        <v>45</v>
      </c>
      <c r="B2541" s="57" t="s">
        <v>885</v>
      </c>
      <c r="C2541" s="57" t="s">
        <v>7798</v>
      </c>
      <c r="D2541" s="40" t="s">
        <v>7799</v>
      </c>
      <c r="E2541" s="40" t="s">
        <v>7800</v>
      </c>
      <c r="F2541" s="40" t="s">
        <v>7801</v>
      </c>
      <c r="G2541" s="62" t="s">
        <v>20</v>
      </c>
      <c r="H2541" s="58"/>
      <c r="I2541" s="202">
        <v>496</v>
      </c>
      <c r="J2541" s="202">
        <v>446.4</v>
      </c>
      <c r="K2541" s="202">
        <v>396.8</v>
      </c>
    </row>
    <row r="2542" ht="31.5" spans="1:11">
      <c r="A2542" s="57"/>
      <c r="B2542" s="57" t="s">
        <v>885</v>
      </c>
      <c r="C2542" s="57" t="s">
        <v>7802</v>
      </c>
      <c r="D2542" s="40" t="s">
        <v>7803</v>
      </c>
      <c r="E2542" s="39"/>
      <c r="F2542" s="39"/>
      <c r="G2542" s="62" t="s">
        <v>20</v>
      </c>
      <c r="H2542" s="205"/>
      <c r="I2542" s="139">
        <v>0.3</v>
      </c>
      <c r="J2542" s="139">
        <v>0.3</v>
      </c>
      <c r="K2542" s="139">
        <v>0.3</v>
      </c>
    </row>
    <row r="2543" ht="47.25" spans="1:11">
      <c r="A2543" s="57"/>
      <c r="B2543" s="57" t="s">
        <v>885</v>
      </c>
      <c r="C2543" s="57" t="s">
        <v>7804</v>
      </c>
      <c r="D2543" s="40" t="s">
        <v>7805</v>
      </c>
      <c r="E2543" s="39"/>
      <c r="F2543" s="39"/>
      <c r="G2543" s="62" t="s">
        <v>20</v>
      </c>
      <c r="H2543" s="205"/>
      <c r="I2543" s="202">
        <v>496</v>
      </c>
      <c r="J2543" s="202">
        <v>446.4</v>
      </c>
      <c r="K2543" s="202">
        <v>396.8</v>
      </c>
    </row>
    <row r="2544" ht="31.5" spans="1:11">
      <c r="A2544" s="57">
        <v>46</v>
      </c>
      <c r="B2544" s="57" t="s">
        <v>885</v>
      </c>
      <c r="C2544" s="57" t="s">
        <v>7806</v>
      </c>
      <c r="D2544" s="40" t="s">
        <v>7807</v>
      </c>
      <c r="E2544" s="40" t="s">
        <v>7808</v>
      </c>
      <c r="F2544" s="40" t="s">
        <v>7809</v>
      </c>
      <c r="G2544" s="62" t="s">
        <v>20</v>
      </c>
      <c r="H2544" s="205"/>
      <c r="I2544" s="201">
        <v>146.78</v>
      </c>
      <c r="J2544" s="202">
        <v>132.3</v>
      </c>
      <c r="K2544" s="202">
        <v>117.6</v>
      </c>
    </row>
    <row r="2545" ht="31.5" spans="1:11">
      <c r="A2545" s="57"/>
      <c r="B2545" s="57" t="s">
        <v>885</v>
      </c>
      <c r="C2545" s="57" t="s">
        <v>7810</v>
      </c>
      <c r="D2545" s="40" t="s">
        <v>7811</v>
      </c>
      <c r="E2545" s="39"/>
      <c r="F2545" s="39"/>
      <c r="G2545" s="62" t="s">
        <v>20</v>
      </c>
      <c r="H2545" s="58"/>
      <c r="I2545" s="139">
        <v>0.3</v>
      </c>
      <c r="J2545" s="139">
        <v>0.3</v>
      </c>
      <c r="K2545" s="139">
        <v>0.3</v>
      </c>
    </row>
    <row r="2546" ht="31.5" spans="1:11">
      <c r="A2546" s="57">
        <v>47</v>
      </c>
      <c r="B2546" s="57" t="s">
        <v>885</v>
      </c>
      <c r="C2546" s="57" t="s">
        <v>7812</v>
      </c>
      <c r="D2546" s="40" t="s">
        <v>7813</v>
      </c>
      <c r="E2546" s="40" t="s">
        <v>7814</v>
      </c>
      <c r="F2546" s="40" t="s">
        <v>7815</v>
      </c>
      <c r="G2546" s="62" t="s">
        <v>20</v>
      </c>
      <c r="H2546" s="58"/>
      <c r="I2546" s="202">
        <v>2785</v>
      </c>
      <c r="J2546" s="202">
        <v>2506.5</v>
      </c>
      <c r="K2546" s="202">
        <v>2228</v>
      </c>
    </row>
    <row r="2547" ht="31.5" spans="1:11">
      <c r="A2547" s="57"/>
      <c r="B2547" s="57" t="s">
        <v>885</v>
      </c>
      <c r="C2547" s="57" t="s">
        <v>7816</v>
      </c>
      <c r="D2547" s="40" t="s">
        <v>7817</v>
      </c>
      <c r="E2547" s="39"/>
      <c r="F2547" s="39"/>
      <c r="G2547" s="62" t="s">
        <v>20</v>
      </c>
      <c r="H2547" s="58"/>
      <c r="I2547" s="139">
        <v>0.3</v>
      </c>
      <c r="J2547" s="139">
        <v>0.3</v>
      </c>
      <c r="K2547" s="139">
        <v>0.3</v>
      </c>
    </row>
    <row r="2548" ht="31.5" spans="1:11">
      <c r="A2548" s="57">
        <v>48</v>
      </c>
      <c r="B2548" s="57" t="s">
        <v>885</v>
      </c>
      <c r="C2548" s="57" t="s">
        <v>7818</v>
      </c>
      <c r="D2548" s="40" t="s">
        <v>7819</v>
      </c>
      <c r="E2548" s="40" t="s">
        <v>7820</v>
      </c>
      <c r="F2548" s="40" t="s">
        <v>7821</v>
      </c>
      <c r="G2548" s="62" t="s">
        <v>20</v>
      </c>
      <c r="H2548" s="58"/>
      <c r="I2548" s="201">
        <v>3094.68</v>
      </c>
      <c r="J2548" s="202">
        <v>2785.5</v>
      </c>
      <c r="K2548" s="202">
        <v>2476</v>
      </c>
    </row>
    <row r="2549" ht="31.5" spans="1:11">
      <c r="A2549" s="57"/>
      <c r="B2549" s="57" t="s">
        <v>885</v>
      </c>
      <c r="C2549" s="57" t="s">
        <v>7822</v>
      </c>
      <c r="D2549" s="40" t="s">
        <v>7823</v>
      </c>
      <c r="E2549" s="39"/>
      <c r="F2549" s="39"/>
      <c r="G2549" s="62" t="s">
        <v>20</v>
      </c>
      <c r="H2549" s="58"/>
      <c r="I2549" s="139">
        <v>0.3</v>
      </c>
      <c r="J2549" s="139">
        <v>0.3</v>
      </c>
      <c r="K2549" s="139">
        <v>0.3</v>
      </c>
    </row>
    <row r="2550" ht="31.5" spans="1:11">
      <c r="A2550" s="57"/>
      <c r="B2550" s="57" t="s">
        <v>885</v>
      </c>
      <c r="C2550" s="57" t="s">
        <v>7824</v>
      </c>
      <c r="D2550" s="40" t="s">
        <v>7825</v>
      </c>
      <c r="E2550" s="39"/>
      <c r="F2550" s="39"/>
      <c r="G2550" s="62" t="s">
        <v>20</v>
      </c>
      <c r="H2550" s="58"/>
      <c r="I2550" s="57">
        <v>697</v>
      </c>
      <c r="J2550" s="202">
        <v>627.3</v>
      </c>
      <c r="K2550" s="202">
        <v>557.6</v>
      </c>
    </row>
    <row r="2551" ht="47.25" spans="1:11">
      <c r="A2551" s="57">
        <v>49</v>
      </c>
      <c r="B2551" s="57" t="s">
        <v>885</v>
      </c>
      <c r="C2551" s="57" t="s">
        <v>7826</v>
      </c>
      <c r="D2551" s="40" t="s">
        <v>7827</v>
      </c>
      <c r="E2551" s="40" t="s">
        <v>7828</v>
      </c>
      <c r="F2551" s="40" t="s">
        <v>7829</v>
      </c>
      <c r="G2551" s="62" t="s">
        <v>20</v>
      </c>
      <c r="H2551" s="58"/>
      <c r="I2551" s="201">
        <v>5216.84</v>
      </c>
      <c r="J2551" s="202">
        <v>4695.3</v>
      </c>
      <c r="K2551" s="202">
        <v>4173.6</v>
      </c>
    </row>
    <row r="2552" ht="31.5" spans="1:11">
      <c r="A2552" s="57"/>
      <c r="B2552" s="57" t="s">
        <v>885</v>
      </c>
      <c r="C2552" s="57" t="s">
        <v>7830</v>
      </c>
      <c r="D2552" s="40" t="s">
        <v>7831</v>
      </c>
      <c r="E2552" s="39"/>
      <c r="F2552" s="39"/>
      <c r="G2552" s="62" t="s">
        <v>20</v>
      </c>
      <c r="H2552" s="58"/>
      <c r="I2552" s="139">
        <v>0.3</v>
      </c>
      <c r="J2552" s="139">
        <v>0.3</v>
      </c>
      <c r="K2552" s="139">
        <v>0.3</v>
      </c>
    </row>
    <row r="2553" ht="47.25" spans="1:11">
      <c r="A2553" s="57"/>
      <c r="B2553" s="57" t="s">
        <v>885</v>
      </c>
      <c r="C2553" s="57" t="s">
        <v>7832</v>
      </c>
      <c r="D2553" s="40" t="s">
        <v>7833</v>
      </c>
      <c r="E2553" s="39"/>
      <c r="F2553" s="39"/>
      <c r="G2553" s="62" t="s">
        <v>20</v>
      </c>
      <c r="H2553" s="58"/>
      <c r="I2553" s="56">
        <v>1565</v>
      </c>
      <c r="J2553" s="202">
        <v>1408.5</v>
      </c>
      <c r="K2553" s="202">
        <v>1252</v>
      </c>
    </row>
    <row r="2554" ht="47.25" spans="1:11">
      <c r="A2554" s="57"/>
      <c r="B2554" s="57" t="s">
        <v>885</v>
      </c>
      <c r="C2554" s="57" t="s">
        <v>7834</v>
      </c>
      <c r="D2554" s="40" t="s">
        <v>7835</v>
      </c>
      <c r="E2554" s="39"/>
      <c r="F2554" s="39"/>
      <c r="G2554" s="62" t="s">
        <v>20</v>
      </c>
      <c r="H2554" s="58"/>
      <c r="I2554" s="56">
        <v>1386</v>
      </c>
      <c r="J2554" s="202">
        <v>1247.4</v>
      </c>
      <c r="K2554" s="202">
        <v>1108.8</v>
      </c>
    </row>
    <row r="2555" ht="47.25" spans="1:11">
      <c r="A2555" s="57">
        <v>50</v>
      </c>
      <c r="B2555" s="57" t="s">
        <v>885</v>
      </c>
      <c r="C2555" s="57" t="s">
        <v>7836</v>
      </c>
      <c r="D2555" s="40" t="s">
        <v>7837</v>
      </c>
      <c r="E2555" s="40" t="s">
        <v>7838</v>
      </c>
      <c r="F2555" s="40" t="s">
        <v>7829</v>
      </c>
      <c r="G2555" s="62" t="s">
        <v>20</v>
      </c>
      <c r="H2555" s="92" t="s">
        <v>7839</v>
      </c>
      <c r="I2555" s="77">
        <v>6782.22</v>
      </c>
      <c r="J2555" s="202">
        <v>6103.8</v>
      </c>
      <c r="K2555" s="202">
        <v>5425.6</v>
      </c>
    </row>
    <row r="2556" ht="15.75" spans="1:11">
      <c r="A2556" s="57"/>
      <c r="B2556" s="57" t="s">
        <v>885</v>
      </c>
      <c r="C2556" s="57" t="s">
        <v>7840</v>
      </c>
      <c r="D2556" s="40" t="s">
        <v>7841</v>
      </c>
      <c r="E2556" s="39"/>
      <c r="F2556" s="39"/>
      <c r="G2556" s="62" t="s">
        <v>20</v>
      </c>
      <c r="H2556" s="58"/>
      <c r="I2556" s="139">
        <v>0.3</v>
      </c>
      <c r="J2556" s="139">
        <v>0.3</v>
      </c>
      <c r="K2556" s="139">
        <v>0.3</v>
      </c>
    </row>
    <row r="2557" ht="47.25" spans="1:11">
      <c r="A2557" s="57"/>
      <c r="B2557" s="57" t="s">
        <v>885</v>
      </c>
      <c r="C2557" s="57" t="s">
        <v>7842</v>
      </c>
      <c r="D2557" s="40" t="s">
        <v>7843</v>
      </c>
      <c r="E2557" s="39"/>
      <c r="F2557" s="39"/>
      <c r="G2557" s="62" t="s">
        <v>20</v>
      </c>
      <c r="H2557" s="92" t="s">
        <v>7839</v>
      </c>
      <c r="I2557" s="56">
        <v>2050</v>
      </c>
      <c r="J2557" s="202">
        <v>1845</v>
      </c>
      <c r="K2557" s="202">
        <v>1640</v>
      </c>
    </row>
    <row r="2558" ht="31.5" spans="1:11">
      <c r="A2558" s="57"/>
      <c r="B2558" s="57" t="s">
        <v>885</v>
      </c>
      <c r="C2558" s="57" t="s">
        <v>7844</v>
      </c>
      <c r="D2558" s="40" t="s">
        <v>7845</v>
      </c>
      <c r="E2558" s="39"/>
      <c r="F2558" s="39"/>
      <c r="G2558" s="62" t="s">
        <v>20</v>
      </c>
      <c r="H2558" s="58"/>
      <c r="I2558" s="56">
        <v>1386</v>
      </c>
      <c r="J2558" s="202">
        <v>1247.4</v>
      </c>
      <c r="K2558" s="202">
        <v>1108.8</v>
      </c>
    </row>
    <row r="2559" ht="47.25" spans="1:11">
      <c r="A2559" s="57">
        <v>51</v>
      </c>
      <c r="B2559" s="57" t="s">
        <v>885</v>
      </c>
      <c r="C2559" s="57" t="s">
        <v>7846</v>
      </c>
      <c r="D2559" s="40" t="s">
        <v>7847</v>
      </c>
      <c r="E2559" s="40" t="s">
        <v>7848</v>
      </c>
      <c r="F2559" s="40" t="s">
        <v>7849</v>
      </c>
      <c r="G2559" s="62" t="s">
        <v>20</v>
      </c>
      <c r="H2559" s="58"/>
      <c r="I2559" s="201">
        <v>2850.32</v>
      </c>
      <c r="J2559" s="202">
        <v>2565</v>
      </c>
      <c r="K2559" s="202">
        <v>2280</v>
      </c>
    </row>
    <row r="2560" ht="31.5" spans="1:11">
      <c r="A2560" s="57"/>
      <c r="B2560" s="57" t="s">
        <v>885</v>
      </c>
      <c r="C2560" s="57" t="s">
        <v>7850</v>
      </c>
      <c r="D2560" s="40" t="s">
        <v>7851</v>
      </c>
      <c r="E2560" s="39"/>
      <c r="F2560" s="39"/>
      <c r="G2560" s="62" t="s">
        <v>20</v>
      </c>
      <c r="H2560" s="205"/>
      <c r="I2560" s="139">
        <v>0.3</v>
      </c>
      <c r="J2560" s="139">
        <v>0.3</v>
      </c>
      <c r="K2560" s="139">
        <v>0.3</v>
      </c>
    </row>
    <row r="2561" ht="31.5" spans="1:11">
      <c r="A2561" s="57">
        <v>52</v>
      </c>
      <c r="B2561" s="57" t="s">
        <v>885</v>
      </c>
      <c r="C2561" s="57" t="s">
        <v>7852</v>
      </c>
      <c r="D2561" s="40" t="s">
        <v>7853</v>
      </c>
      <c r="E2561" s="40" t="s">
        <v>7854</v>
      </c>
      <c r="F2561" s="40" t="s">
        <v>7855</v>
      </c>
      <c r="G2561" s="62" t="s">
        <v>20</v>
      </c>
      <c r="H2561" s="205"/>
      <c r="I2561" s="201">
        <v>2876.56</v>
      </c>
      <c r="J2561" s="202">
        <v>2589.3</v>
      </c>
      <c r="K2561" s="202">
        <v>2301.6</v>
      </c>
    </row>
    <row r="2562" ht="31.5" spans="1:11">
      <c r="A2562" s="57"/>
      <c r="B2562" s="57" t="s">
        <v>885</v>
      </c>
      <c r="C2562" s="57" t="s">
        <v>7856</v>
      </c>
      <c r="D2562" s="40" t="s">
        <v>7857</v>
      </c>
      <c r="E2562" s="39"/>
      <c r="F2562" s="39"/>
      <c r="G2562" s="62" t="s">
        <v>20</v>
      </c>
      <c r="H2562" s="58"/>
      <c r="I2562" s="139">
        <v>0.3</v>
      </c>
      <c r="J2562" s="139">
        <v>0.3</v>
      </c>
      <c r="K2562" s="139">
        <v>0.3</v>
      </c>
    </row>
    <row r="2563" ht="31.5" spans="1:11">
      <c r="A2563" s="57">
        <v>53</v>
      </c>
      <c r="B2563" s="57" t="s">
        <v>885</v>
      </c>
      <c r="C2563" s="57" t="s">
        <v>7858</v>
      </c>
      <c r="D2563" s="40" t="s">
        <v>7859</v>
      </c>
      <c r="E2563" s="40" t="s">
        <v>7860</v>
      </c>
      <c r="F2563" s="40" t="s">
        <v>7861</v>
      </c>
      <c r="G2563" s="62" t="s">
        <v>20</v>
      </c>
      <c r="H2563" s="58"/>
      <c r="I2563" s="201">
        <v>1666.24</v>
      </c>
      <c r="J2563" s="202">
        <v>1499.4</v>
      </c>
      <c r="K2563" s="202">
        <v>1332.8</v>
      </c>
    </row>
    <row r="2564" ht="15.75" spans="1:11">
      <c r="A2564" s="57"/>
      <c r="B2564" s="57" t="s">
        <v>885</v>
      </c>
      <c r="C2564" s="57" t="s">
        <v>7862</v>
      </c>
      <c r="D2564" s="40" t="s">
        <v>7863</v>
      </c>
      <c r="E2564" s="39"/>
      <c r="F2564" s="39"/>
      <c r="G2564" s="62" t="s">
        <v>20</v>
      </c>
      <c r="H2564" s="58"/>
      <c r="I2564" s="139">
        <v>0.3</v>
      </c>
      <c r="J2564" s="139">
        <v>0.3</v>
      </c>
      <c r="K2564" s="139">
        <v>0.3</v>
      </c>
    </row>
    <row r="2565" ht="47.25" spans="1:11">
      <c r="A2565" s="57">
        <v>54</v>
      </c>
      <c r="B2565" s="57" t="s">
        <v>885</v>
      </c>
      <c r="C2565" s="57" t="s">
        <v>7864</v>
      </c>
      <c r="D2565" s="40" t="s">
        <v>7865</v>
      </c>
      <c r="E2565" s="40" t="s">
        <v>7866</v>
      </c>
      <c r="F2565" s="40" t="s">
        <v>7867</v>
      </c>
      <c r="G2565" s="62" t="s">
        <v>20</v>
      </c>
      <c r="H2565" s="92" t="s">
        <v>7868</v>
      </c>
      <c r="I2565" s="201">
        <v>2771.6</v>
      </c>
      <c r="J2565" s="202">
        <v>2494.8</v>
      </c>
      <c r="K2565" s="202">
        <v>2217.6</v>
      </c>
    </row>
    <row r="2566" ht="15.75" spans="1:11">
      <c r="A2566" s="57"/>
      <c r="B2566" s="57" t="s">
        <v>885</v>
      </c>
      <c r="C2566" s="57" t="s">
        <v>7869</v>
      </c>
      <c r="D2566" s="40" t="s">
        <v>7870</v>
      </c>
      <c r="E2566" s="39"/>
      <c r="F2566" s="39"/>
      <c r="G2566" s="62" t="s">
        <v>20</v>
      </c>
      <c r="H2566" s="58"/>
      <c r="I2566" s="139">
        <v>0.3</v>
      </c>
      <c r="J2566" s="139">
        <v>0.3</v>
      </c>
      <c r="K2566" s="139">
        <v>0.3</v>
      </c>
    </row>
    <row r="2567" ht="31.5" spans="1:11">
      <c r="A2567" s="57"/>
      <c r="B2567" s="57" t="s">
        <v>885</v>
      </c>
      <c r="C2567" s="57" t="s">
        <v>7871</v>
      </c>
      <c r="D2567" s="40" t="s">
        <v>7872</v>
      </c>
      <c r="E2567" s="39"/>
      <c r="F2567" s="39"/>
      <c r="G2567" s="62" t="s">
        <v>20</v>
      </c>
      <c r="H2567" s="58"/>
      <c r="I2567" s="56">
        <v>1386</v>
      </c>
      <c r="J2567" s="202">
        <v>1247.4</v>
      </c>
      <c r="K2567" s="202">
        <v>1108.8</v>
      </c>
    </row>
    <row r="2568" ht="47.25" spans="1:11">
      <c r="A2568" s="57">
        <v>55</v>
      </c>
      <c r="B2568" s="57" t="s">
        <v>885</v>
      </c>
      <c r="C2568" s="57" t="s">
        <v>7873</v>
      </c>
      <c r="D2568" s="40" t="s">
        <v>7874</v>
      </c>
      <c r="E2568" s="40" t="s">
        <v>7875</v>
      </c>
      <c r="F2568" s="40" t="s">
        <v>7876</v>
      </c>
      <c r="G2568" s="62" t="s">
        <v>20</v>
      </c>
      <c r="H2568" s="58"/>
      <c r="I2568" s="77">
        <v>3545</v>
      </c>
      <c r="J2568" s="202">
        <v>3190.5</v>
      </c>
      <c r="K2568" s="202">
        <v>2836</v>
      </c>
    </row>
    <row r="2569" ht="15.75" spans="1:11">
      <c r="A2569" s="57"/>
      <c r="B2569" s="57" t="s">
        <v>885</v>
      </c>
      <c r="C2569" s="57" t="s">
        <v>7877</v>
      </c>
      <c r="D2569" s="40" t="s">
        <v>7878</v>
      </c>
      <c r="E2569" s="39"/>
      <c r="F2569" s="39"/>
      <c r="G2569" s="62" t="s">
        <v>20</v>
      </c>
      <c r="H2569" s="58"/>
      <c r="I2569" s="139">
        <v>0.3</v>
      </c>
      <c r="J2569" s="139">
        <v>0.3</v>
      </c>
      <c r="K2569" s="139">
        <v>0.3</v>
      </c>
    </row>
    <row r="2570" ht="31.5" spans="1:11">
      <c r="A2570" s="57"/>
      <c r="B2570" s="57" t="s">
        <v>885</v>
      </c>
      <c r="C2570" s="57" t="s">
        <v>7879</v>
      </c>
      <c r="D2570" s="40" t="s">
        <v>7880</v>
      </c>
      <c r="E2570" s="39"/>
      <c r="F2570" s="39"/>
      <c r="G2570" s="62" t="s">
        <v>20</v>
      </c>
      <c r="H2570" s="58"/>
      <c r="I2570" s="56">
        <v>1461</v>
      </c>
      <c r="J2570" s="202">
        <v>1314.9</v>
      </c>
      <c r="K2570" s="202">
        <v>1168.8</v>
      </c>
    </row>
    <row r="2571" ht="31.5" spans="1:11">
      <c r="A2571" s="57"/>
      <c r="B2571" s="57" t="s">
        <v>885</v>
      </c>
      <c r="C2571" s="57" t="s">
        <v>7881</v>
      </c>
      <c r="D2571" s="40" t="s">
        <v>7882</v>
      </c>
      <c r="E2571" s="39"/>
      <c r="F2571" s="39"/>
      <c r="G2571" s="62" t="s">
        <v>20</v>
      </c>
      <c r="H2571" s="58"/>
      <c r="I2571" s="56">
        <v>1772</v>
      </c>
      <c r="J2571" s="202">
        <v>1594.8</v>
      </c>
      <c r="K2571" s="202">
        <v>1417.6</v>
      </c>
    </row>
    <row r="2572" ht="47.25" spans="1:11">
      <c r="A2572" s="57">
        <v>56</v>
      </c>
      <c r="B2572" s="57" t="s">
        <v>885</v>
      </c>
      <c r="C2572" s="57" t="s">
        <v>7883</v>
      </c>
      <c r="D2572" s="40" t="s">
        <v>7884</v>
      </c>
      <c r="E2572" s="40" t="s">
        <v>7885</v>
      </c>
      <c r="F2572" s="40" t="s">
        <v>7876</v>
      </c>
      <c r="G2572" s="62" t="s">
        <v>20</v>
      </c>
      <c r="H2572" s="92" t="s">
        <v>7839</v>
      </c>
      <c r="I2572" s="77">
        <v>4375.52</v>
      </c>
      <c r="J2572" s="202">
        <v>3938.4</v>
      </c>
      <c r="K2572" s="202">
        <v>3500.8</v>
      </c>
    </row>
    <row r="2573" ht="15.75" spans="1:11">
      <c r="A2573" s="57"/>
      <c r="B2573" s="57" t="s">
        <v>885</v>
      </c>
      <c r="C2573" s="57" t="s">
        <v>7886</v>
      </c>
      <c r="D2573" s="40" t="s">
        <v>7887</v>
      </c>
      <c r="E2573" s="39"/>
      <c r="F2573" s="39"/>
      <c r="G2573" s="62" t="s">
        <v>20</v>
      </c>
      <c r="H2573" s="58"/>
      <c r="I2573" s="139">
        <v>0.3</v>
      </c>
      <c r="J2573" s="139">
        <v>0.3</v>
      </c>
      <c r="K2573" s="139">
        <v>0.3</v>
      </c>
    </row>
    <row r="2574" ht="47.25" spans="1:11">
      <c r="A2574" s="57"/>
      <c r="B2574" s="57" t="s">
        <v>885</v>
      </c>
      <c r="C2574" s="57" t="s">
        <v>7888</v>
      </c>
      <c r="D2574" s="40" t="s">
        <v>7889</v>
      </c>
      <c r="E2574" s="39"/>
      <c r="F2574" s="39"/>
      <c r="G2574" s="62" t="s">
        <v>20</v>
      </c>
      <c r="H2574" s="92" t="s">
        <v>7839</v>
      </c>
      <c r="I2574" s="56">
        <v>2050</v>
      </c>
      <c r="J2574" s="202">
        <v>1845</v>
      </c>
      <c r="K2574" s="202">
        <v>1640</v>
      </c>
    </row>
    <row r="2575" ht="31.5" spans="1:11">
      <c r="A2575" s="57"/>
      <c r="B2575" s="57" t="s">
        <v>885</v>
      </c>
      <c r="C2575" s="57" t="s">
        <v>7890</v>
      </c>
      <c r="D2575" s="40" t="s">
        <v>7891</v>
      </c>
      <c r="E2575" s="39"/>
      <c r="F2575" s="39"/>
      <c r="G2575" s="62" t="s">
        <v>20</v>
      </c>
      <c r="H2575" s="58"/>
      <c r="I2575" s="56">
        <v>656</v>
      </c>
      <c r="J2575" s="202">
        <v>590.4</v>
      </c>
      <c r="K2575" s="202">
        <v>524.8</v>
      </c>
    </row>
    <row r="2576" ht="47.25" spans="1:11">
      <c r="A2576" s="57">
        <v>57</v>
      </c>
      <c r="B2576" s="57" t="s">
        <v>885</v>
      </c>
      <c r="C2576" s="57" t="s">
        <v>7892</v>
      </c>
      <c r="D2576" s="40" t="s">
        <v>7893</v>
      </c>
      <c r="E2576" s="40" t="s">
        <v>7894</v>
      </c>
      <c r="F2576" s="40" t="s">
        <v>7876</v>
      </c>
      <c r="G2576" s="62" t="s">
        <v>20</v>
      </c>
      <c r="H2576" s="92" t="s">
        <v>7839</v>
      </c>
      <c r="I2576" s="201">
        <v>5383.3</v>
      </c>
      <c r="J2576" s="202">
        <v>4844.7</v>
      </c>
      <c r="K2576" s="202">
        <v>4306.4</v>
      </c>
    </row>
    <row r="2577" ht="31.5" spans="1:11">
      <c r="A2577" s="57"/>
      <c r="B2577" s="57" t="s">
        <v>885</v>
      </c>
      <c r="C2577" s="57" t="s">
        <v>7895</v>
      </c>
      <c r="D2577" s="40" t="s">
        <v>7896</v>
      </c>
      <c r="E2577" s="39"/>
      <c r="F2577" s="39"/>
      <c r="G2577" s="62" t="s">
        <v>20</v>
      </c>
      <c r="H2577" s="58"/>
      <c r="I2577" s="139">
        <v>0.3</v>
      </c>
      <c r="J2577" s="139">
        <v>0.3</v>
      </c>
      <c r="K2577" s="139">
        <v>0.3</v>
      </c>
    </row>
    <row r="2578" ht="47.25" spans="1:11">
      <c r="A2578" s="57"/>
      <c r="B2578" s="57" t="s">
        <v>885</v>
      </c>
      <c r="C2578" s="57" t="s">
        <v>7897</v>
      </c>
      <c r="D2578" s="40" t="s">
        <v>7898</v>
      </c>
      <c r="E2578" s="39"/>
      <c r="F2578" s="39"/>
      <c r="G2578" s="62" t="s">
        <v>20</v>
      </c>
      <c r="H2578" s="92" t="s">
        <v>7839</v>
      </c>
      <c r="I2578" s="57">
        <v>2050</v>
      </c>
      <c r="J2578" s="202">
        <v>1845</v>
      </c>
      <c r="K2578" s="202">
        <v>1640</v>
      </c>
    </row>
    <row r="2579" ht="47.25" spans="1:11">
      <c r="A2579" s="57">
        <v>58</v>
      </c>
      <c r="B2579" s="57" t="s">
        <v>885</v>
      </c>
      <c r="C2579" s="57" t="s">
        <v>7899</v>
      </c>
      <c r="D2579" s="40" t="s">
        <v>7900</v>
      </c>
      <c r="E2579" s="40" t="s">
        <v>7901</v>
      </c>
      <c r="F2579" s="40" t="s">
        <v>7902</v>
      </c>
      <c r="G2579" s="62" t="s">
        <v>20</v>
      </c>
      <c r="H2579" s="92" t="s">
        <v>7903</v>
      </c>
      <c r="I2579" s="201">
        <v>3211.12</v>
      </c>
      <c r="J2579" s="202">
        <v>2889.9</v>
      </c>
      <c r="K2579" s="202">
        <v>2568.8</v>
      </c>
    </row>
    <row r="2580" ht="31.5" spans="1:11">
      <c r="A2580" s="57"/>
      <c r="B2580" s="57" t="s">
        <v>885</v>
      </c>
      <c r="C2580" s="57" t="s">
        <v>7904</v>
      </c>
      <c r="D2580" s="40" t="s">
        <v>7905</v>
      </c>
      <c r="E2580" s="39"/>
      <c r="F2580" s="39"/>
      <c r="G2580" s="62" t="s">
        <v>20</v>
      </c>
      <c r="H2580" s="58"/>
      <c r="I2580" s="139">
        <v>0.3</v>
      </c>
      <c r="J2580" s="139">
        <v>0.3</v>
      </c>
      <c r="K2580" s="139">
        <v>0.3</v>
      </c>
    </row>
    <row r="2581" ht="47.25" spans="1:11">
      <c r="A2581" s="57">
        <v>59</v>
      </c>
      <c r="B2581" s="57" t="s">
        <v>885</v>
      </c>
      <c r="C2581" s="57" t="s">
        <v>7906</v>
      </c>
      <c r="D2581" s="40" t="s">
        <v>7907</v>
      </c>
      <c r="E2581" s="40" t="s">
        <v>7908</v>
      </c>
      <c r="F2581" s="40" t="s">
        <v>7909</v>
      </c>
      <c r="G2581" s="62" t="s">
        <v>20</v>
      </c>
      <c r="H2581" s="58"/>
      <c r="I2581" s="201">
        <v>2667.46</v>
      </c>
      <c r="J2581" s="202">
        <v>2400.3</v>
      </c>
      <c r="K2581" s="202">
        <v>2133.6</v>
      </c>
    </row>
    <row r="2582" ht="31.5" spans="1:11">
      <c r="A2582" s="57"/>
      <c r="B2582" s="57" t="s">
        <v>885</v>
      </c>
      <c r="C2582" s="57" t="s">
        <v>7910</v>
      </c>
      <c r="D2582" s="40" t="s">
        <v>7911</v>
      </c>
      <c r="E2582" s="39"/>
      <c r="F2582" s="39"/>
      <c r="G2582" s="62" t="s">
        <v>20</v>
      </c>
      <c r="H2582" s="238"/>
      <c r="I2582" s="139">
        <v>0.3</v>
      </c>
      <c r="J2582" s="139">
        <v>0.3</v>
      </c>
      <c r="K2582" s="139">
        <v>0.3</v>
      </c>
    </row>
    <row r="2583" ht="47.25" spans="1:11">
      <c r="A2583" s="57">
        <v>60</v>
      </c>
      <c r="B2583" s="57" t="s">
        <v>885</v>
      </c>
      <c r="C2583" s="57" t="s">
        <v>7912</v>
      </c>
      <c r="D2583" s="40" t="s">
        <v>7913</v>
      </c>
      <c r="E2583" s="40" t="s">
        <v>7914</v>
      </c>
      <c r="F2583" s="40" t="s">
        <v>7915</v>
      </c>
      <c r="G2583" s="62" t="s">
        <v>20</v>
      </c>
      <c r="H2583" s="238"/>
      <c r="I2583" s="201">
        <v>2508.38</v>
      </c>
      <c r="J2583" s="202">
        <v>2257.2</v>
      </c>
      <c r="K2583" s="202">
        <v>2006.4</v>
      </c>
    </row>
    <row r="2584" ht="31.5" spans="1:11">
      <c r="A2584" s="57"/>
      <c r="B2584" s="57" t="s">
        <v>885</v>
      </c>
      <c r="C2584" s="237" t="s">
        <v>7916</v>
      </c>
      <c r="D2584" s="231" t="s">
        <v>7917</v>
      </c>
      <c r="E2584" s="39"/>
      <c r="F2584" s="39"/>
      <c r="G2584" s="62" t="s">
        <v>20</v>
      </c>
      <c r="H2584" s="58"/>
      <c r="I2584" s="139">
        <v>0.3</v>
      </c>
      <c r="J2584" s="139">
        <v>0.3</v>
      </c>
      <c r="K2584" s="139">
        <v>0.3</v>
      </c>
    </row>
    <row r="2585" ht="47.25" spans="1:11">
      <c r="A2585" s="57">
        <v>61</v>
      </c>
      <c r="B2585" s="57" t="s">
        <v>885</v>
      </c>
      <c r="C2585" s="237" t="s">
        <v>7918</v>
      </c>
      <c r="D2585" s="231" t="s">
        <v>7919</v>
      </c>
      <c r="E2585" s="40" t="s">
        <v>7920</v>
      </c>
      <c r="F2585" s="40" t="s">
        <v>7921</v>
      </c>
      <c r="G2585" s="239" t="s">
        <v>20</v>
      </c>
      <c r="H2585" s="92" t="s">
        <v>7868</v>
      </c>
      <c r="I2585" s="201">
        <v>2767.5</v>
      </c>
      <c r="J2585" s="202">
        <v>2491.2</v>
      </c>
      <c r="K2585" s="202">
        <v>2214.4</v>
      </c>
    </row>
    <row r="2586" ht="31.5" spans="1:11">
      <c r="A2586" s="57"/>
      <c r="B2586" s="57" t="s">
        <v>885</v>
      </c>
      <c r="C2586" s="57" t="s">
        <v>7922</v>
      </c>
      <c r="D2586" s="40" t="s">
        <v>7923</v>
      </c>
      <c r="E2586" s="39"/>
      <c r="F2586" s="39"/>
      <c r="G2586" s="239" t="s">
        <v>20</v>
      </c>
      <c r="H2586" s="58"/>
      <c r="I2586" s="139">
        <v>0.3</v>
      </c>
      <c r="J2586" s="139">
        <v>0.3</v>
      </c>
      <c r="K2586" s="139">
        <v>0.3</v>
      </c>
    </row>
    <row r="2587" ht="31.5" spans="1:11">
      <c r="A2587" s="57"/>
      <c r="B2587" s="57" t="s">
        <v>885</v>
      </c>
      <c r="C2587" s="57" t="s">
        <v>7924</v>
      </c>
      <c r="D2587" s="40" t="s">
        <v>7925</v>
      </c>
      <c r="E2587" s="39"/>
      <c r="F2587" s="39"/>
      <c r="G2587" s="239" t="s">
        <v>20</v>
      </c>
      <c r="H2587" s="58"/>
      <c r="I2587" s="57">
        <v>998</v>
      </c>
      <c r="J2587" s="202">
        <v>898.2</v>
      </c>
      <c r="K2587" s="202">
        <v>798.4</v>
      </c>
    </row>
    <row r="2588" ht="47.25" spans="1:11">
      <c r="A2588" s="57">
        <v>62</v>
      </c>
      <c r="B2588" s="57" t="s">
        <v>885</v>
      </c>
      <c r="C2588" s="57" t="s">
        <v>7926</v>
      </c>
      <c r="D2588" s="40" t="s">
        <v>7927</v>
      </c>
      <c r="E2588" s="40" t="s">
        <v>7928</v>
      </c>
      <c r="F2588" s="40" t="s">
        <v>7929</v>
      </c>
      <c r="G2588" s="62" t="s">
        <v>20</v>
      </c>
      <c r="H2588" s="58"/>
      <c r="I2588" s="201">
        <v>2573.16</v>
      </c>
      <c r="J2588" s="202">
        <v>2315.7</v>
      </c>
      <c r="K2588" s="202">
        <v>2058.4</v>
      </c>
    </row>
    <row r="2589" ht="31.5" spans="1:11">
      <c r="A2589" s="57"/>
      <c r="B2589" s="57" t="s">
        <v>885</v>
      </c>
      <c r="C2589" s="57" t="s">
        <v>7930</v>
      </c>
      <c r="D2589" s="40" t="s">
        <v>7931</v>
      </c>
      <c r="E2589" s="39"/>
      <c r="F2589" s="39"/>
      <c r="G2589" s="62" t="s">
        <v>20</v>
      </c>
      <c r="H2589" s="58"/>
      <c r="I2589" s="139">
        <v>0.3</v>
      </c>
      <c r="J2589" s="139">
        <v>0.3</v>
      </c>
      <c r="K2589" s="139">
        <v>0.3</v>
      </c>
    </row>
    <row r="2590" ht="47.25" spans="1:11">
      <c r="A2590" s="57">
        <v>63</v>
      </c>
      <c r="B2590" s="57" t="s">
        <v>885</v>
      </c>
      <c r="C2590" s="57" t="s">
        <v>7932</v>
      </c>
      <c r="D2590" s="40" t="s">
        <v>7933</v>
      </c>
      <c r="E2590" s="40" t="s">
        <v>7934</v>
      </c>
      <c r="F2590" s="40" t="s">
        <v>7935</v>
      </c>
      <c r="G2590" s="62" t="s">
        <v>20</v>
      </c>
      <c r="H2590" s="92" t="s">
        <v>7936</v>
      </c>
      <c r="I2590" s="201">
        <v>2753.56</v>
      </c>
      <c r="J2590" s="202">
        <v>2478.6</v>
      </c>
      <c r="K2590" s="202">
        <v>2203.2</v>
      </c>
    </row>
    <row r="2591" ht="31.5" spans="1:11">
      <c r="A2591" s="57"/>
      <c r="B2591" s="57" t="s">
        <v>885</v>
      </c>
      <c r="C2591" s="57" t="s">
        <v>7937</v>
      </c>
      <c r="D2591" s="40" t="s">
        <v>7938</v>
      </c>
      <c r="E2591" s="39"/>
      <c r="F2591" s="39"/>
      <c r="G2591" s="62" t="s">
        <v>20</v>
      </c>
      <c r="H2591" s="58"/>
      <c r="I2591" s="139">
        <v>0.3</v>
      </c>
      <c r="J2591" s="139">
        <v>0.3</v>
      </c>
      <c r="K2591" s="139">
        <v>0.3</v>
      </c>
    </row>
    <row r="2592" ht="78.75" spans="1:11">
      <c r="A2592" s="57">
        <v>64</v>
      </c>
      <c r="B2592" s="57" t="s">
        <v>885</v>
      </c>
      <c r="C2592" s="57" t="s">
        <v>7939</v>
      </c>
      <c r="D2592" s="40" t="s">
        <v>7940</v>
      </c>
      <c r="E2592" s="40" t="s">
        <v>7941</v>
      </c>
      <c r="F2592" s="40" t="s">
        <v>7935</v>
      </c>
      <c r="G2592" s="62" t="s">
        <v>20</v>
      </c>
      <c r="H2592" s="58" t="s">
        <v>7942</v>
      </c>
      <c r="I2592" s="201">
        <v>3579.3</v>
      </c>
      <c r="J2592" s="202">
        <v>3221.1</v>
      </c>
      <c r="K2592" s="202">
        <v>2863.2</v>
      </c>
    </row>
    <row r="2593" ht="31.5" spans="1:11">
      <c r="A2593" s="57"/>
      <c r="B2593" s="57" t="s">
        <v>885</v>
      </c>
      <c r="C2593" s="57" t="s">
        <v>7943</v>
      </c>
      <c r="D2593" s="40" t="s">
        <v>7944</v>
      </c>
      <c r="E2593" s="39"/>
      <c r="F2593" s="39"/>
      <c r="G2593" s="62" t="s">
        <v>20</v>
      </c>
      <c r="H2593" s="58"/>
      <c r="I2593" s="139">
        <v>0.3</v>
      </c>
      <c r="J2593" s="139">
        <v>0.3</v>
      </c>
      <c r="K2593" s="139">
        <v>0.3</v>
      </c>
    </row>
    <row r="2594" ht="47.25" spans="1:11">
      <c r="A2594" s="57">
        <v>65</v>
      </c>
      <c r="B2594" s="57" t="s">
        <v>885</v>
      </c>
      <c r="C2594" s="57" t="s">
        <v>7945</v>
      </c>
      <c r="D2594" s="40" t="s">
        <v>7946</v>
      </c>
      <c r="E2594" s="40" t="s">
        <v>7947</v>
      </c>
      <c r="F2594" s="40" t="s">
        <v>7876</v>
      </c>
      <c r="G2594" s="62" t="s">
        <v>20</v>
      </c>
      <c r="H2594" s="58"/>
      <c r="I2594" s="201">
        <v>2945.5314861461</v>
      </c>
      <c r="J2594" s="202">
        <v>2651.4</v>
      </c>
      <c r="K2594" s="202">
        <v>2356.8</v>
      </c>
    </row>
    <row r="2595" ht="31.5" spans="1:11">
      <c r="A2595" s="57"/>
      <c r="B2595" s="57" t="s">
        <v>885</v>
      </c>
      <c r="C2595" s="237" t="s">
        <v>7948</v>
      </c>
      <c r="D2595" s="231" t="s">
        <v>7949</v>
      </c>
      <c r="E2595" s="39"/>
      <c r="F2595" s="39"/>
      <c r="G2595" s="62" t="s">
        <v>20</v>
      </c>
      <c r="H2595" s="58"/>
      <c r="I2595" s="139">
        <v>0.3</v>
      </c>
      <c r="J2595" s="139">
        <v>0.3</v>
      </c>
      <c r="K2595" s="139">
        <v>0.3</v>
      </c>
    </row>
    <row r="2596" ht="31.5" spans="1:11">
      <c r="A2596" s="57"/>
      <c r="B2596" s="57" t="s">
        <v>885</v>
      </c>
      <c r="C2596" s="237" t="s">
        <v>7950</v>
      </c>
      <c r="D2596" s="231" t="s">
        <v>7951</v>
      </c>
      <c r="E2596" s="39"/>
      <c r="F2596" s="39"/>
      <c r="G2596" s="62" t="s">
        <v>20</v>
      </c>
      <c r="H2596" s="58"/>
      <c r="I2596" s="57">
        <v>718</v>
      </c>
      <c r="J2596" s="202">
        <v>646.2</v>
      </c>
      <c r="K2596" s="202">
        <v>574.4</v>
      </c>
    </row>
    <row r="2597" ht="31.5" spans="1:11">
      <c r="A2597" s="57"/>
      <c r="B2597" s="57" t="s">
        <v>885</v>
      </c>
      <c r="C2597" s="237" t="s">
        <v>7952</v>
      </c>
      <c r="D2597" s="231" t="s">
        <v>7953</v>
      </c>
      <c r="E2597" s="39"/>
      <c r="F2597" s="39"/>
      <c r="G2597" s="62" t="s">
        <v>20</v>
      </c>
      <c r="H2597" s="58"/>
      <c r="I2597" s="57">
        <v>1473</v>
      </c>
      <c r="J2597" s="202">
        <v>1325.7</v>
      </c>
      <c r="K2597" s="202">
        <v>1178.4</v>
      </c>
    </row>
    <row r="2598" ht="47.25" spans="1:11">
      <c r="A2598" s="57">
        <v>66</v>
      </c>
      <c r="B2598" s="57" t="s">
        <v>885</v>
      </c>
      <c r="C2598" s="237" t="s">
        <v>7954</v>
      </c>
      <c r="D2598" s="231" t="s">
        <v>7955</v>
      </c>
      <c r="E2598" s="40" t="s">
        <v>7956</v>
      </c>
      <c r="F2598" s="40" t="s">
        <v>7921</v>
      </c>
      <c r="G2598" s="239" t="s">
        <v>20</v>
      </c>
      <c r="H2598" s="92" t="s">
        <v>7868</v>
      </c>
      <c r="I2598" s="201">
        <v>2545.94422310757</v>
      </c>
      <c r="J2598" s="202">
        <v>2291.4</v>
      </c>
      <c r="K2598" s="202">
        <v>2036.8</v>
      </c>
    </row>
    <row r="2599" ht="15.75" spans="1:11">
      <c r="A2599" s="57"/>
      <c r="B2599" s="57" t="s">
        <v>885</v>
      </c>
      <c r="C2599" s="237" t="s">
        <v>7957</v>
      </c>
      <c r="D2599" s="231" t="s">
        <v>7958</v>
      </c>
      <c r="E2599" s="39"/>
      <c r="F2599" s="39"/>
      <c r="G2599" s="239" t="s">
        <v>20</v>
      </c>
      <c r="H2599" s="58"/>
      <c r="I2599" s="139">
        <v>0.3</v>
      </c>
      <c r="J2599" s="139">
        <v>0.3</v>
      </c>
      <c r="K2599" s="139">
        <v>0.3</v>
      </c>
    </row>
    <row r="2600" ht="31.5" spans="1:11">
      <c r="A2600" s="57"/>
      <c r="B2600" s="57" t="s">
        <v>885</v>
      </c>
      <c r="C2600" s="237" t="s">
        <v>7959</v>
      </c>
      <c r="D2600" s="231" t="s">
        <v>7960</v>
      </c>
      <c r="E2600" s="39"/>
      <c r="F2600" s="39"/>
      <c r="G2600" s="239" t="s">
        <v>20</v>
      </c>
      <c r="H2600" s="58"/>
      <c r="I2600" s="57">
        <v>1273</v>
      </c>
      <c r="J2600" s="202">
        <v>1145.7</v>
      </c>
      <c r="K2600" s="202">
        <v>1018.4</v>
      </c>
    </row>
    <row r="2601" ht="47.25" spans="1:11">
      <c r="A2601" s="57">
        <v>67</v>
      </c>
      <c r="B2601" s="57" t="s">
        <v>885</v>
      </c>
      <c r="C2601" s="237" t="s">
        <v>7961</v>
      </c>
      <c r="D2601" s="231" t="s">
        <v>7962</v>
      </c>
      <c r="E2601" s="40" t="s">
        <v>7963</v>
      </c>
      <c r="F2601" s="40" t="s">
        <v>7964</v>
      </c>
      <c r="G2601" s="239" t="s">
        <v>20</v>
      </c>
      <c r="H2601" s="238"/>
      <c r="I2601" s="201">
        <v>2000</v>
      </c>
      <c r="J2601" s="202">
        <v>1800</v>
      </c>
      <c r="K2601" s="202">
        <v>1600</v>
      </c>
    </row>
    <row r="2602" ht="31.5" spans="1:11">
      <c r="A2602" s="57"/>
      <c r="B2602" s="57" t="s">
        <v>885</v>
      </c>
      <c r="C2602" s="57" t="s">
        <v>7965</v>
      </c>
      <c r="D2602" s="40" t="s">
        <v>7966</v>
      </c>
      <c r="E2602" s="39"/>
      <c r="F2602" s="39"/>
      <c r="G2602" s="239" t="s">
        <v>20</v>
      </c>
      <c r="H2602" s="58"/>
      <c r="I2602" s="139">
        <v>0.3</v>
      </c>
      <c r="J2602" s="139">
        <v>0.3</v>
      </c>
      <c r="K2602" s="139">
        <v>0.3</v>
      </c>
    </row>
    <row r="2603" ht="31.5" spans="1:11">
      <c r="A2603" s="57"/>
      <c r="B2603" s="57" t="s">
        <v>885</v>
      </c>
      <c r="C2603" s="57" t="s">
        <v>7967</v>
      </c>
      <c r="D2603" s="40" t="s">
        <v>7968</v>
      </c>
      <c r="E2603" s="39"/>
      <c r="F2603" s="39"/>
      <c r="G2603" s="239" t="s">
        <v>20</v>
      </c>
      <c r="H2603" s="58"/>
      <c r="I2603" s="57">
        <v>1000</v>
      </c>
      <c r="J2603" s="202">
        <v>900</v>
      </c>
      <c r="K2603" s="202">
        <v>800</v>
      </c>
    </row>
    <row r="2604" ht="31.5" spans="1:11">
      <c r="A2604" s="57"/>
      <c r="B2604" s="57" t="s">
        <v>885</v>
      </c>
      <c r="C2604" s="57" t="s">
        <v>7969</v>
      </c>
      <c r="D2604" s="40" t="s">
        <v>7970</v>
      </c>
      <c r="E2604" s="39"/>
      <c r="F2604" s="39"/>
      <c r="G2604" s="239" t="s">
        <v>20</v>
      </c>
      <c r="H2604" s="58"/>
      <c r="I2604" s="57">
        <v>1000</v>
      </c>
      <c r="J2604" s="202">
        <v>900</v>
      </c>
      <c r="K2604" s="202">
        <v>800</v>
      </c>
    </row>
    <row r="2605" ht="47.25" spans="1:11">
      <c r="A2605" s="57">
        <v>68</v>
      </c>
      <c r="B2605" s="57" t="s">
        <v>885</v>
      </c>
      <c r="C2605" s="57" t="s">
        <v>7971</v>
      </c>
      <c r="D2605" s="40" t="s">
        <v>7972</v>
      </c>
      <c r="E2605" s="40" t="s">
        <v>7973</v>
      </c>
      <c r="F2605" s="40" t="s">
        <v>7876</v>
      </c>
      <c r="G2605" s="62" t="s">
        <v>20</v>
      </c>
      <c r="H2605" s="58"/>
      <c r="I2605" s="237">
        <v>2982</v>
      </c>
      <c r="J2605" s="202">
        <v>2683.8</v>
      </c>
      <c r="K2605" s="202">
        <v>2385.6</v>
      </c>
    </row>
    <row r="2606" ht="15.75" spans="1:11">
      <c r="A2606" s="57"/>
      <c r="B2606" s="57" t="s">
        <v>885</v>
      </c>
      <c r="C2606" s="57" t="s">
        <v>7974</v>
      </c>
      <c r="D2606" s="40" t="s">
        <v>7975</v>
      </c>
      <c r="E2606" s="39"/>
      <c r="F2606" s="39"/>
      <c r="G2606" s="62" t="s">
        <v>20</v>
      </c>
      <c r="H2606" s="58"/>
      <c r="I2606" s="139">
        <v>0.3</v>
      </c>
      <c r="J2606" s="139">
        <v>0.3</v>
      </c>
      <c r="K2606" s="139">
        <v>0.3</v>
      </c>
    </row>
    <row r="2607" ht="47.25" spans="1:11">
      <c r="A2607" s="57">
        <v>69</v>
      </c>
      <c r="B2607" s="57" t="s">
        <v>885</v>
      </c>
      <c r="C2607" s="57" t="s">
        <v>7976</v>
      </c>
      <c r="D2607" s="40" t="s">
        <v>7977</v>
      </c>
      <c r="E2607" s="40" t="s">
        <v>7978</v>
      </c>
      <c r="F2607" s="40" t="s">
        <v>7979</v>
      </c>
      <c r="G2607" s="62" t="s">
        <v>20</v>
      </c>
      <c r="H2607" s="92" t="s">
        <v>7980</v>
      </c>
      <c r="I2607" s="201">
        <v>2060</v>
      </c>
      <c r="J2607" s="202">
        <v>1854</v>
      </c>
      <c r="K2607" s="202">
        <v>1648</v>
      </c>
    </row>
    <row r="2608" ht="31.5" spans="1:11">
      <c r="A2608" s="57"/>
      <c r="B2608" s="57" t="s">
        <v>885</v>
      </c>
      <c r="C2608" s="57" t="s">
        <v>7981</v>
      </c>
      <c r="D2608" s="40" t="s">
        <v>7982</v>
      </c>
      <c r="E2608" s="39"/>
      <c r="F2608" s="39"/>
      <c r="G2608" s="62" t="s">
        <v>20</v>
      </c>
      <c r="H2608" s="58"/>
      <c r="I2608" s="139">
        <v>0.3</v>
      </c>
      <c r="J2608" s="139">
        <v>0.3</v>
      </c>
      <c r="K2608" s="139">
        <v>0.3</v>
      </c>
    </row>
    <row r="2609" ht="47.25" spans="1:11">
      <c r="A2609" s="57">
        <v>70</v>
      </c>
      <c r="B2609" s="57" t="s">
        <v>885</v>
      </c>
      <c r="C2609" s="57" t="s">
        <v>7983</v>
      </c>
      <c r="D2609" s="40" t="s">
        <v>7984</v>
      </c>
      <c r="E2609" s="40" t="s">
        <v>7985</v>
      </c>
      <c r="F2609" s="40" t="s">
        <v>7979</v>
      </c>
      <c r="G2609" s="62" t="s">
        <v>20</v>
      </c>
      <c r="H2609" s="92" t="s">
        <v>7986</v>
      </c>
      <c r="I2609" s="201">
        <v>2217.28</v>
      </c>
      <c r="J2609" s="202">
        <v>1995.3</v>
      </c>
      <c r="K2609" s="202">
        <v>1773.6</v>
      </c>
    </row>
    <row r="2610" ht="31.5" spans="1:11">
      <c r="A2610" s="57"/>
      <c r="B2610" s="57" t="s">
        <v>885</v>
      </c>
      <c r="C2610" s="57" t="s">
        <v>7987</v>
      </c>
      <c r="D2610" s="40" t="s">
        <v>7988</v>
      </c>
      <c r="E2610" s="39"/>
      <c r="F2610" s="39"/>
      <c r="G2610" s="62" t="s">
        <v>20</v>
      </c>
      <c r="H2610" s="58"/>
      <c r="I2610" s="139">
        <v>0.3</v>
      </c>
      <c r="J2610" s="139">
        <v>0.3</v>
      </c>
      <c r="K2610" s="139">
        <v>0.3</v>
      </c>
    </row>
    <row r="2611" ht="47.25" spans="1:11">
      <c r="A2611" s="57">
        <v>71</v>
      </c>
      <c r="B2611" s="57" t="s">
        <v>885</v>
      </c>
      <c r="C2611" s="57" t="s">
        <v>7989</v>
      </c>
      <c r="D2611" s="40" t="s">
        <v>7990</v>
      </c>
      <c r="E2611" s="40" t="s">
        <v>7991</v>
      </c>
      <c r="F2611" s="40" t="s">
        <v>7992</v>
      </c>
      <c r="G2611" s="62" t="s">
        <v>20</v>
      </c>
      <c r="H2611" s="58" t="s">
        <v>7993</v>
      </c>
      <c r="I2611" s="201">
        <v>2545.28</v>
      </c>
      <c r="J2611" s="202">
        <v>2290.5</v>
      </c>
      <c r="K2611" s="202">
        <v>2036</v>
      </c>
    </row>
    <row r="2612" ht="31.5" spans="1:11">
      <c r="A2612" s="57"/>
      <c r="B2612" s="57" t="s">
        <v>885</v>
      </c>
      <c r="C2612" s="57" t="s">
        <v>7994</v>
      </c>
      <c r="D2612" s="40" t="s">
        <v>7995</v>
      </c>
      <c r="E2612" s="39"/>
      <c r="F2612" s="39"/>
      <c r="G2612" s="62" t="s">
        <v>20</v>
      </c>
      <c r="H2612" s="58"/>
      <c r="I2612" s="139">
        <v>0.3</v>
      </c>
      <c r="J2612" s="139">
        <v>0.3</v>
      </c>
      <c r="K2612" s="139">
        <v>0.3</v>
      </c>
    </row>
    <row r="2613" ht="31.5" spans="1:11">
      <c r="A2613" s="57"/>
      <c r="B2613" s="57" t="s">
        <v>885</v>
      </c>
      <c r="C2613" s="57" t="s">
        <v>7996</v>
      </c>
      <c r="D2613" s="40" t="s">
        <v>7997</v>
      </c>
      <c r="E2613" s="39"/>
      <c r="F2613" s="39"/>
      <c r="G2613" s="62" t="s">
        <v>20</v>
      </c>
      <c r="H2613" s="58"/>
      <c r="I2613" s="57">
        <v>763</v>
      </c>
      <c r="J2613" s="202">
        <v>686.7</v>
      </c>
      <c r="K2613" s="202">
        <v>610.4</v>
      </c>
    </row>
    <row r="2614" ht="15.75" spans="1:11">
      <c r="A2614" s="57"/>
      <c r="B2614" s="57" t="s">
        <v>885</v>
      </c>
      <c r="C2614" s="57" t="s">
        <v>7998</v>
      </c>
      <c r="D2614" s="40" t="s">
        <v>7999</v>
      </c>
      <c r="E2614" s="39"/>
      <c r="F2614" s="39"/>
      <c r="G2614" s="62" t="s">
        <v>20</v>
      </c>
      <c r="H2614" s="58"/>
      <c r="I2614" s="201">
        <v>2545.28</v>
      </c>
      <c r="J2614" s="202">
        <v>2290.5</v>
      </c>
      <c r="K2614" s="202">
        <v>2036</v>
      </c>
    </row>
    <row r="2615" ht="78.75" spans="1:11">
      <c r="A2615" s="57">
        <v>72</v>
      </c>
      <c r="B2615" s="57" t="s">
        <v>885</v>
      </c>
      <c r="C2615" s="57" t="s">
        <v>8000</v>
      </c>
      <c r="D2615" s="40" t="s">
        <v>8001</v>
      </c>
      <c r="E2615" s="40" t="s">
        <v>8002</v>
      </c>
      <c r="F2615" s="40" t="s">
        <v>8003</v>
      </c>
      <c r="G2615" s="62" t="s">
        <v>20</v>
      </c>
      <c r="H2615" s="58" t="s">
        <v>8004</v>
      </c>
      <c r="I2615" s="201">
        <v>1890</v>
      </c>
      <c r="J2615" s="202">
        <v>1701</v>
      </c>
      <c r="K2615" s="202">
        <v>1512</v>
      </c>
    </row>
    <row r="2616" ht="15.75" spans="1:11">
      <c r="A2616" s="57"/>
      <c r="B2616" s="57" t="s">
        <v>885</v>
      </c>
      <c r="C2616" s="237" t="s">
        <v>8005</v>
      </c>
      <c r="D2616" s="231" t="s">
        <v>8006</v>
      </c>
      <c r="E2616" s="39"/>
      <c r="F2616" s="39"/>
      <c r="G2616" s="62" t="s">
        <v>20</v>
      </c>
      <c r="H2616" s="58"/>
      <c r="I2616" s="139">
        <v>0.3</v>
      </c>
      <c r="J2616" s="139">
        <v>0.3</v>
      </c>
      <c r="K2616" s="139">
        <v>0.3</v>
      </c>
    </row>
    <row r="2617" ht="47.25" spans="1:11">
      <c r="A2617" s="57">
        <v>73</v>
      </c>
      <c r="B2617" s="57" t="s">
        <v>885</v>
      </c>
      <c r="C2617" s="237" t="s">
        <v>8007</v>
      </c>
      <c r="D2617" s="231" t="s">
        <v>8008</v>
      </c>
      <c r="E2617" s="40" t="s">
        <v>8009</v>
      </c>
      <c r="F2617" s="40" t="s">
        <v>8010</v>
      </c>
      <c r="G2617" s="62" t="s">
        <v>20</v>
      </c>
      <c r="H2617" s="58"/>
      <c r="I2617" s="201">
        <v>1657</v>
      </c>
      <c r="J2617" s="202">
        <v>1491.3</v>
      </c>
      <c r="K2617" s="202">
        <v>1325.6</v>
      </c>
    </row>
    <row r="2618" ht="15.75" spans="1:11">
      <c r="A2618" s="57"/>
      <c r="B2618" s="57" t="s">
        <v>885</v>
      </c>
      <c r="C2618" s="57" t="s">
        <v>8011</v>
      </c>
      <c r="D2618" s="40" t="s">
        <v>8012</v>
      </c>
      <c r="E2618" s="39"/>
      <c r="F2618" s="39"/>
      <c r="G2618" s="62" t="s">
        <v>20</v>
      </c>
      <c r="H2618" s="58"/>
      <c r="I2618" s="139">
        <v>0.3</v>
      </c>
      <c r="J2618" s="139">
        <v>0.3</v>
      </c>
      <c r="K2618" s="139">
        <v>0.3</v>
      </c>
    </row>
    <row r="2619" ht="31.5" spans="1:11">
      <c r="A2619" s="57"/>
      <c r="B2619" s="57" t="s">
        <v>885</v>
      </c>
      <c r="C2619" s="57" t="s">
        <v>8013</v>
      </c>
      <c r="D2619" s="40" t="s">
        <v>8014</v>
      </c>
      <c r="E2619" s="39"/>
      <c r="F2619" s="39"/>
      <c r="G2619" s="62" t="s">
        <v>20</v>
      </c>
      <c r="H2619" s="58"/>
      <c r="I2619" s="57">
        <v>550</v>
      </c>
      <c r="J2619" s="202">
        <v>495</v>
      </c>
      <c r="K2619" s="202">
        <v>440</v>
      </c>
    </row>
    <row r="2620" ht="47.25" spans="1:11">
      <c r="A2620" s="57">
        <v>74</v>
      </c>
      <c r="B2620" s="57" t="s">
        <v>885</v>
      </c>
      <c r="C2620" s="57" t="s">
        <v>8015</v>
      </c>
      <c r="D2620" s="40" t="s">
        <v>8016</v>
      </c>
      <c r="E2620" s="40" t="s">
        <v>8017</v>
      </c>
      <c r="F2620" s="40" t="s">
        <v>8018</v>
      </c>
      <c r="G2620" s="62" t="s">
        <v>20</v>
      </c>
      <c r="H2620" s="92" t="s">
        <v>7839</v>
      </c>
      <c r="I2620" s="201">
        <v>4521</v>
      </c>
      <c r="J2620" s="202">
        <v>4068.9</v>
      </c>
      <c r="K2620" s="202">
        <v>3616.8</v>
      </c>
    </row>
    <row r="2621" ht="31.5" spans="1:11">
      <c r="A2621" s="57"/>
      <c r="B2621" s="57" t="s">
        <v>885</v>
      </c>
      <c r="C2621" s="57" t="s">
        <v>8019</v>
      </c>
      <c r="D2621" s="40" t="s">
        <v>8020</v>
      </c>
      <c r="E2621" s="39"/>
      <c r="F2621" s="39"/>
      <c r="G2621" s="62" t="s">
        <v>20</v>
      </c>
      <c r="H2621" s="58"/>
      <c r="I2621" s="139">
        <v>0.3</v>
      </c>
      <c r="J2621" s="139">
        <v>0.3</v>
      </c>
      <c r="K2621" s="139">
        <v>0.3</v>
      </c>
    </row>
    <row r="2622" ht="31.5" spans="1:11">
      <c r="A2622" s="57"/>
      <c r="B2622" s="57" t="s">
        <v>885</v>
      </c>
      <c r="C2622" s="57" t="s">
        <v>8021</v>
      </c>
      <c r="D2622" s="40" t="s">
        <v>8022</v>
      </c>
      <c r="E2622" s="39"/>
      <c r="F2622" s="39"/>
      <c r="G2622" s="62" t="s">
        <v>20</v>
      </c>
      <c r="H2622" s="58"/>
      <c r="I2622" s="57">
        <v>1356</v>
      </c>
      <c r="J2622" s="202">
        <v>1220.4</v>
      </c>
      <c r="K2622" s="202">
        <v>1084.8</v>
      </c>
    </row>
    <row r="2623" ht="47.25" spans="1:11">
      <c r="A2623" s="57"/>
      <c r="B2623" s="57" t="s">
        <v>885</v>
      </c>
      <c r="C2623" s="57" t="s">
        <v>8023</v>
      </c>
      <c r="D2623" s="40" t="s">
        <v>8024</v>
      </c>
      <c r="E2623" s="39"/>
      <c r="F2623" s="39"/>
      <c r="G2623" s="62" t="s">
        <v>20</v>
      </c>
      <c r="H2623" s="92" t="s">
        <v>7839</v>
      </c>
      <c r="I2623" s="57">
        <v>2363</v>
      </c>
      <c r="J2623" s="202">
        <v>2126.7</v>
      </c>
      <c r="K2623" s="202">
        <v>1890.4</v>
      </c>
    </row>
    <row r="2624" ht="31.5" spans="1:11">
      <c r="A2624" s="57"/>
      <c r="B2624" s="57" t="s">
        <v>885</v>
      </c>
      <c r="C2624" s="57" t="s">
        <v>8025</v>
      </c>
      <c r="D2624" s="40" t="s">
        <v>8026</v>
      </c>
      <c r="E2624" s="39"/>
      <c r="F2624" s="39"/>
      <c r="G2624" s="62" t="s">
        <v>20</v>
      </c>
      <c r="H2624" s="58"/>
      <c r="I2624" s="57">
        <v>2260</v>
      </c>
      <c r="J2624" s="202">
        <v>2034</v>
      </c>
      <c r="K2624" s="202">
        <v>1808</v>
      </c>
    </row>
    <row r="2625" ht="47.25" spans="1:11">
      <c r="A2625" s="57">
        <v>75</v>
      </c>
      <c r="B2625" s="57" t="s">
        <v>885</v>
      </c>
      <c r="C2625" s="57" t="s">
        <v>8027</v>
      </c>
      <c r="D2625" s="40" t="s">
        <v>8028</v>
      </c>
      <c r="E2625" s="40" t="s">
        <v>8029</v>
      </c>
      <c r="F2625" s="40" t="s">
        <v>8018</v>
      </c>
      <c r="G2625" s="62" t="s">
        <v>20</v>
      </c>
      <c r="H2625" s="92" t="s">
        <v>7839</v>
      </c>
      <c r="I2625" s="201">
        <v>4874.08</v>
      </c>
      <c r="J2625" s="202">
        <v>4386.6</v>
      </c>
      <c r="K2625" s="202">
        <v>3899.2</v>
      </c>
    </row>
    <row r="2626" ht="15.75" spans="1:11">
      <c r="A2626" s="57"/>
      <c r="B2626" s="57" t="s">
        <v>885</v>
      </c>
      <c r="C2626" s="57" t="s">
        <v>8030</v>
      </c>
      <c r="D2626" s="40" t="s">
        <v>8031</v>
      </c>
      <c r="E2626" s="39"/>
      <c r="F2626" s="39"/>
      <c r="G2626" s="62" t="s">
        <v>20</v>
      </c>
      <c r="H2626" s="58"/>
      <c r="I2626" s="139">
        <v>0.3</v>
      </c>
      <c r="J2626" s="139">
        <v>0.3</v>
      </c>
      <c r="K2626" s="139">
        <v>0.3</v>
      </c>
    </row>
    <row r="2627" ht="47.25" spans="1:11">
      <c r="A2627" s="57"/>
      <c r="B2627" s="57" t="s">
        <v>885</v>
      </c>
      <c r="C2627" s="57" t="s">
        <v>8032</v>
      </c>
      <c r="D2627" s="40" t="s">
        <v>8033</v>
      </c>
      <c r="E2627" s="39"/>
      <c r="F2627" s="39"/>
      <c r="G2627" s="62" t="s">
        <v>20</v>
      </c>
      <c r="H2627" s="92" t="s">
        <v>7839</v>
      </c>
      <c r="I2627" s="57">
        <v>2050</v>
      </c>
      <c r="J2627" s="202">
        <v>1845</v>
      </c>
      <c r="K2627" s="202">
        <v>1640</v>
      </c>
    </row>
    <row r="2628" ht="47.25" spans="1:11">
      <c r="A2628" s="57">
        <v>76</v>
      </c>
      <c r="B2628" s="57" t="s">
        <v>885</v>
      </c>
      <c r="C2628" s="57" t="s">
        <v>8034</v>
      </c>
      <c r="D2628" s="40" t="s">
        <v>8035</v>
      </c>
      <c r="E2628" s="40" t="s">
        <v>8036</v>
      </c>
      <c r="F2628" s="40" t="s">
        <v>8037</v>
      </c>
      <c r="G2628" s="62" t="s">
        <v>20</v>
      </c>
      <c r="H2628" s="58"/>
      <c r="I2628" s="202">
        <v>1487</v>
      </c>
      <c r="J2628" s="202">
        <v>1338.3</v>
      </c>
      <c r="K2628" s="202">
        <v>1189.6</v>
      </c>
    </row>
    <row r="2629" ht="31.5" spans="1:11">
      <c r="A2629" s="57"/>
      <c r="B2629" s="57" t="s">
        <v>885</v>
      </c>
      <c r="C2629" s="57" t="s">
        <v>8038</v>
      </c>
      <c r="D2629" s="40" t="s">
        <v>8039</v>
      </c>
      <c r="E2629" s="39"/>
      <c r="F2629" s="39"/>
      <c r="G2629" s="62" t="s">
        <v>20</v>
      </c>
      <c r="H2629" s="58"/>
      <c r="I2629" s="139">
        <v>0.3</v>
      </c>
      <c r="J2629" s="139">
        <v>0.3</v>
      </c>
      <c r="K2629" s="139">
        <v>0.3</v>
      </c>
    </row>
    <row r="2630" ht="47.25" spans="1:11">
      <c r="A2630" s="57">
        <v>77</v>
      </c>
      <c r="B2630" s="57" t="s">
        <v>885</v>
      </c>
      <c r="C2630" s="57" t="s">
        <v>8040</v>
      </c>
      <c r="D2630" s="40" t="s">
        <v>8041</v>
      </c>
      <c r="E2630" s="40" t="s">
        <v>8042</v>
      </c>
      <c r="F2630" s="40" t="s">
        <v>8043</v>
      </c>
      <c r="G2630" s="62" t="s">
        <v>20</v>
      </c>
      <c r="H2630" s="58"/>
      <c r="I2630" s="201">
        <v>1954.88</v>
      </c>
      <c r="J2630" s="202">
        <v>1759.5</v>
      </c>
      <c r="K2630" s="202">
        <v>1564</v>
      </c>
    </row>
    <row r="2631" ht="15.75" spans="1:11">
      <c r="A2631" s="57"/>
      <c r="B2631" s="57" t="s">
        <v>885</v>
      </c>
      <c r="C2631" s="57" t="s">
        <v>8044</v>
      </c>
      <c r="D2631" s="40" t="s">
        <v>8045</v>
      </c>
      <c r="E2631" s="39"/>
      <c r="F2631" s="39"/>
      <c r="G2631" s="62" t="s">
        <v>20</v>
      </c>
      <c r="H2631" s="58"/>
      <c r="I2631" s="139">
        <v>0.3</v>
      </c>
      <c r="J2631" s="139">
        <v>0.3</v>
      </c>
      <c r="K2631" s="139">
        <v>0.3</v>
      </c>
    </row>
    <row r="2632" ht="31.5" spans="1:11">
      <c r="A2632" s="57"/>
      <c r="B2632" s="57" t="s">
        <v>885</v>
      </c>
      <c r="C2632" s="57" t="s">
        <v>8046</v>
      </c>
      <c r="D2632" s="40" t="s">
        <v>8047</v>
      </c>
      <c r="E2632" s="39"/>
      <c r="F2632" s="39"/>
      <c r="G2632" s="62" t="s">
        <v>20</v>
      </c>
      <c r="H2632" s="58"/>
      <c r="I2632" s="201">
        <v>1954.88</v>
      </c>
      <c r="J2632" s="202">
        <v>1759.5</v>
      </c>
      <c r="K2632" s="202">
        <v>1564</v>
      </c>
    </row>
    <row r="2633" ht="47.25" spans="1:11">
      <c r="A2633" s="57">
        <v>78</v>
      </c>
      <c r="B2633" s="57" t="s">
        <v>885</v>
      </c>
      <c r="C2633" s="57" t="s">
        <v>8048</v>
      </c>
      <c r="D2633" s="40" t="s">
        <v>8049</v>
      </c>
      <c r="E2633" s="40" t="s">
        <v>8050</v>
      </c>
      <c r="F2633" s="40" t="s">
        <v>8051</v>
      </c>
      <c r="G2633" s="62" t="s">
        <v>20</v>
      </c>
      <c r="H2633" s="58"/>
      <c r="I2633" s="202">
        <v>2095</v>
      </c>
      <c r="J2633" s="202">
        <v>1885.5</v>
      </c>
      <c r="K2633" s="202">
        <v>1676</v>
      </c>
    </row>
    <row r="2634" ht="15.75" spans="1:11">
      <c r="A2634" s="57"/>
      <c r="B2634" s="57" t="s">
        <v>885</v>
      </c>
      <c r="C2634" s="57" t="s">
        <v>8052</v>
      </c>
      <c r="D2634" s="40" t="s">
        <v>8053</v>
      </c>
      <c r="E2634" s="39"/>
      <c r="F2634" s="39"/>
      <c r="G2634" s="62" t="s">
        <v>20</v>
      </c>
      <c r="H2634" s="58"/>
      <c r="I2634" s="139">
        <v>0.3</v>
      </c>
      <c r="J2634" s="139">
        <v>0.3</v>
      </c>
      <c r="K2634" s="139">
        <v>0.3</v>
      </c>
    </row>
    <row r="2635" ht="47.25" spans="1:11">
      <c r="A2635" s="57">
        <v>79</v>
      </c>
      <c r="B2635" s="57" t="s">
        <v>885</v>
      </c>
      <c r="C2635" s="57" t="s">
        <v>8054</v>
      </c>
      <c r="D2635" s="40" t="s">
        <v>8055</v>
      </c>
      <c r="E2635" s="40" t="s">
        <v>8056</v>
      </c>
      <c r="F2635" s="40" t="s">
        <v>8057</v>
      </c>
      <c r="G2635" s="62" t="s">
        <v>20</v>
      </c>
      <c r="H2635" s="58"/>
      <c r="I2635" s="201">
        <v>2528.88</v>
      </c>
      <c r="J2635" s="202">
        <v>2276.1</v>
      </c>
      <c r="K2635" s="202">
        <v>2023.2</v>
      </c>
    </row>
    <row r="2636" ht="31.5" spans="1:11">
      <c r="A2636" s="57"/>
      <c r="B2636" s="57" t="s">
        <v>885</v>
      </c>
      <c r="C2636" s="57" t="s">
        <v>8058</v>
      </c>
      <c r="D2636" s="40" t="s">
        <v>8059</v>
      </c>
      <c r="E2636" s="39"/>
      <c r="F2636" s="39"/>
      <c r="G2636" s="62" t="s">
        <v>20</v>
      </c>
      <c r="H2636" s="58"/>
      <c r="I2636" s="139">
        <v>0.3</v>
      </c>
      <c r="J2636" s="139">
        <v>0.3</v>
      </c>
      <c r="K2636" s="139">
        <v>0.3</v>
      </c>
    </row>
    <row r="2637" ht="47.25" spans="1:11">
      <c r="A2637" s="57">
        <v>80</v>
      </c>
      <c r="B2637" s="57" t="s">
        <v>885</v>
      </c>
      <c r="C2637" s="57" t="s">
        <v>8060</v>
      </c>
      <c r="D2637" s="40" t="s">
        <v>8061</v>
      </c>
      <c r="E2637" s="40" t="s">
        <v>8062</v>
      </c>
      <c r="F2637" s="40" t="s">
        <v>8063</v>
      </c>
      <c r="G2637" s="62" t="s">
        <v>20</v>
      </c>
      <c r="H2637" s="58"/>
      <c r="I2637" s="201">
        <v>2060</v>
      </c>
      <c r="J2637" s="202">
        <v>1854</v>
      </c>
      <c r="K2637" s="202">
        <v>1648</v>
      </c>
    </row>
    <row r="2638" ht="31.5" spans="1:11">
      <c r="A2638" s="57"/>
      <c r="B2638" s="57" t="s">
        <v>885</v>
      </c>
      <c r="C2638" s="57" t="s">
        <v>8064</v>
      </c>
      <c r="D2638" s="40" t="s">
        <v>8065</v>
      </c>
      <c r="E2638" s="39"/>
      <c r="F2638" s="39"/>
      <c r="G2638" s="62" t="s">
        <v>20</v>
      </c>
      <c r="H2638" s="58"/>
      <c r="I2638" s="139">
        <v>0.3</v>
      </c>
      <c r="J2638" s="139">
        <v>0.3</v>
      </c>
      <c r="K2638" s="139">
        <v>0.3</v>
      </c>
    </row>
    <row r="2639" ht="47.25" spans="1:11">
      <c r="A2639" s="57">
        <v>81</v>
      </c>
      <c r="B2639" s="57" t="s">
        <v>885</v>
      </c>
      <c r="C2639" s="57" t="s">
        <v>8066</v>
      </c>
      <c r="D2639" s="40" t="s">
        <v>8067</v>
      </c>
      <c r="E2639" s="40" t="s">
        <v>8068</v>
      </c>
      <c r="F2639" s="40" t="s">
        <v>8063</v>
      </c>
      <c r="G2639" s="62" t="s">
        <v>20</v>
      </c>
      <c r="H2639" s="92" t="s">
        <v>7839</v>
      </c>
      <c r="I2639" s="201">
        <v>3085.66</v>
      </c>
      <c r="J2639" s="202">
        <v>2777.4</v>
      </c>
      <c r="K2639" s="202">
        <v>2468.8</v>
      </c>
    </row>
    <row r="2640" ht="31.5" spans="1:11">
      <c r="A2640" s="57"/>
      <c r="B2640" s="57" t="s">
        <v>885</v>
      </c>
      <c r="C2640" s="57" t="s">
        <v>8069</v>
      </c>
      <c r="D2640" s="40" t="s">
        <v>8070</v>
      </c>
      <c r="E2640" s="39"/>
      <c r="F2640" s="39"/>
      <c r="G2640" s="62" t="s">
        <v>20</v>
      </c>
      <c r="H2640" s="58"/>
      <c r="I2640" s="139">
        <v>0.3</v>
      </c>
      <c r="J2640" s="139">
        <v>0.3</v>
      </c>
      <c r="K2640" s="139">
        <v>0.3</v>
      </c>
    </row>
    <row r="2641" ht="47.25" spans="1:11">
      <c r="A2641" s="57"/>
      <c r="B2641" s="57" t="s">
        <v>885</v>
      </c>
      <c r="C2641" s="57" t="s">
        <v>8071</v>
      </c>
      <c r="D2641" s="40" t="s">
        <v>8072</v>
      </c>
      <c r="E2641" s="39"/>
      <c r="F2641" s="39"/>
      <c r="G2641" s="62" t="s">
        <v>20</v>
      </c>
      <c r="H2641" s="58"/>
      <c r="I2641" s="57">
        <v>1543</v>
      </c>
      <c r="J2641" s="202">
        <v>1388.7</v>
      </c>
      <c r="K2641" s="202">
        <v>1234.4</v>
      </c>
    </row>
    <row r="2642" ht="47.25" spans="1:11">
      <c r="A2642" s="57"/>
      <c r="B2642" s="57" t="s">
        <v>885</v>
      </c>
      <c r="C2642" s="57" t="s">
        <v>8073</v>
      </c>
      <c r="D2642" s="40" t="s">
        <v>8074</v>
      </c>
      <c r="E2642" s="39"/>
      <c r="F2642" s="39"/>
      <c r="G2642" s="62" t="s">
        <v>20</v>
      </c>
      <c r="H2642" s="92" t="s">
        <v>7839</v>
      </c>
      <c r="I2642" s="57">
        <v>2050</v>
      </c>
      <c r="J2642" s="202">
        <v>1845</v>
      </c>
      <c r="K2642" s="202">
        <v>1640</v>
      </c>
    </row>
    <row r="2643" ht="47.25" spans="1:11">
      <c r="A2643" s="57">
        <v>82</v>
      </c>
      <c r="B2643" s="57" t="s">
        <v>885</v>
      </c>
      <c r="C2643" s="57" t="s">
        <v>8075</v>
      </c>
      <c r="D2643" s="40" t="s">
        <v>8076</v>
      </c>
      <c r="E2643" s="40" t="s">
        <v>8077</v>
      </c>
      <c r="F2643" s="40" t="s">
        <v>8078</v>
      </c>
      <c r="G2643" s="62" t="s">
        <v>20</v>
      </c>
      <c r="H2643" s="92" t="s">
        <v>7839</v>
      </c>
      <c r="I2643" s="201">
        <v>6288.58</v>
      </c>
      <c r="J2643" s="202">
        <v>5660.1</v>
      </c>
      <c r="K2643" s="202">
        <v>5031.2</v>
      </c>
    </row>
    <row r="2644" ht="15.75" spans="1:11">
      <c r="A2644" s="57"/>
      <c r="B2644" s="57" t="s">
        <v>885</v>
      </c>
      <c r="C2644" s="57" t="s">
        <v>8079</v>
      </c>
      <c r="D2644" s="40" t="s">
        <v>8080</v>
      </c>
      <c r="E2644" s="39"/>
      <c r="F2644" s="39"/>
      <c r="G2644" s="62" t="s">
        <v>20</v>
      </c>
      <c r="H2644" s="58"/>
      <c r="I2644" s="139">
        <v>0.3</v>
      </c>
      <c r="J2644" s="139">
        <v>0.3</v>
      </c>
      <c r="K2644" s="139">
        <v>0.3</v>
      </c>
    </row>
    <row r="2645" ht="47.25" spans="1:11">
      <c r="A2645" s="57"/>
      <c r="B2645" s="57" t="s">
        <v>885</v>
      </c>
      <c r="C2645" s="57" t="s">
        <v>8081</v>
      </c>
      <c r="D2645" s="40" t="s">
        <v>8082</v>
      </c>
      <c r="E2645" s="39"/>
      <c r="F2645" s="39"/>
      <c r="G2645" s="62" t="s">
        <v>20</v>
      </c>
      <c r="H2645" s="92" t="s">
        <v>7839</v>
      </c>
      <c r="I2645" s="57">
        <v>2050</v>
      </c>
      <c r="J2645" s="202">
        <v>1845</v>
      </c>
      <c r="K2645" s="202">
        <v>1640</v>
      </c>
    </row>
    <row r="2646" ht="47.25" spans="1:11">
      <c r="A2646" s="57">
        <v>83</v>
      </c>
      <c r="B2646" s="57" t="s">
        <v>885</v>
      </c>
      <c r="C2646" s="57" t="s">
        <v>8083</v>
      </c>
      <c r="D2646" s="40" t="s">
        <v>8084</v>
      </c>
      <c r="E2646" s="40" t="s">
        <v>8085</v>
      </c>
      <c r="F2646" s="40" t="s">
        <v>8086</v>
      </c>
      <c r="G2646" s="62" t="s">
        <v>20</v>
      </c>
      <c r="H2646" s="58"/>
      <c r="I2646" s="202">
        <v>7669</v>
      </c>
      <c r="J2646" s="202">
        <v>6902.1</v>
      </c>
      <c r="K2646" s="202">
        <v>6135.2</v>
      </c>
    </row>
    <row r="2647" ht="31.5" spans="1:11">
      <c r="A2647" s="57"/>
      <c r="B2647" s="57" t="s">
        <v>885</v>
      </c>
      <c r="C2647" s="57" t="s">
        <v>8087</v>
      </c>
      <c r="D2647" s="40" t="s">
        <v>8088</v>
      </c>
      <c r="E2647" s="39"/>
      <c r="F2647" s="39"/>
      <c r="G2647" s="62" t="s">
        <v>20</v>
      </c>
      <c r="H2647" s="58"/>
      <c r="I2647" s="139">
        <v>0.3</v>
      </c>
      <c r="J2647" s="139">
        <v>0.3</v>
      </c>
      <c r="K2647" s="139">
        <v>0.3</v>
      </c>
    </row>
    <row r="2648" ht="47.25" spans="1:11">
      <c r="A2648" s="57"/>
      <c r="B2648" s="57" t="s">
        <v>885</v>
      </c>
      <c r="C2648" s="57" t="s">
        <v>8089</v>
      </c>
      <c r="D2648" s="40" t="s">
        <v>8090</v>
      </c>
      <c r="E2648" s="39"/>
      <c r="F2648" s="39"/>
      <c r="G2648" s="62" t="s">
        <v>20</v>
      </c>
      <c r="H2648" s="58"/>
      <c r="I2648" s="57">
        <v>767</v>
      </c>
      <c r="J2648" s="202">
        <v>690.3</v>
      </c>
      <c r="K2648" s="202">
        <v>613.6</v>
      </c>
    </row>
    <row r="2649" ht="47.25" spans="1:11">
      <c r="A2649" s="57"/>
      <c r="B2649" s="57" t="s">
        <v>885</v>
      </c>
      <c r="C2649" s="57" t="s">
        <v>8091</v>
      </c>
      <c r="D2649" s="40" t="s">
        <v>8092</v>
      </c>
      <c r="E2649" s="39"/>
      <c r="F2649" s="39"/>
      <c r="G2649" s="62" t="s">
        <v>20</v>
      </c>
      <c r="H2649" s="58"/>
      <c r="I2649" s="57">
        <v>1150</v>
      </c>
      <c r="J2649" s="202">
        <v>1035</v>
      </c>
      <c r="K2649" s="202">
        <v>920</v>
      </c>
    </row>
    <row r="2650" ht="47.25" spans="1:11">
      <c r="A2650" s="57"/>
      <c r="B2650" s="57" t="s">
        <v>885</v>
      </c>
      <c r="C2650" s="57" t="s">
        <v>8093</v>
      </c>
      <c r="D2650" s="40" t="s">
        <v>8094</v>
      </c>
      <c r="E2650" s="39"/>
      <c r="F2650" s="39"/>
      <c r="G2650" s="62" t="s">
        <v>20</v>
      </c>
      <c r="H2650" s="58"/>
      <c r="I2650" s="57">
        <v>1534</v>
      </c>
      <c r="J2650" s="202">
        <v>1380.6</v>
      </c>
      <c r="K2650" s="202">
        <v>1227.2</v>
      </c>
    </row>
    <row r="2651" ht="47.25" spans="1:11">
      <c r="A2651" s="57">
        <v>84</v>
      </c>
      <c r="B2651" s="57" t="s">
        <v>885</v>
      </c>
      <c r="C2651" s="57" t="s">
        <v>8095</v>
      </c>
      <c r="D2651" s="40" t="s">
        <v>8096</v>
      </c>
      <c r="E2651" s="40" t="s">
        <v>8097</v>
      </c>
      <c r="F2651" s="40" t="s">
        <v>8098</v>
      </c>
      <c r="G2651" s="62" t="s">
        <v>20</v>
      </c>
      <c r="H2651" s="58"/>
      <c r="I2651" s="201">
        <v>3280</v>
      </c>
      <c r="J2651" s="202">
        <v>2952</v>
      </c>
      <c r="K2651" s="202">
        <v>2624</v>
      </c>
    </row>
    <row r="2652" ht="31.5" spans="1:11">
      <c r="A2652" s="57"/>
      <c r="B2652" s="57" t="s">
        <v>885</v>
      </c>
      <c r="C2652" s="57" t="s">
        <v>8099</v>
      </c>
      <c r="D2652" s="40" t="s">
        <v>8100</v>
      </c>
      <c r="E2652" s="39"/>
      <c r="F2652" s="39"/>
      <c r="G2652" s="62" t="s">
        <v>20</v>
      </c>
      <c r="H2652" s="58"/>
      <c r="I2652" s="139">
        <v>0.3</v>
      </c>
      <c r="J2652" s="139">
        <v>0.3</v>
      </c>
      <c r="K2652" s="139">
        <v>0.3</v>
      </c>
    </row>
    <row r="2653" ht="47.25" spans="1:11">
      <c r="A2653" s="57">
        <v>85</v>
      </c>
      <c r="B2653" s="57" t="s">
        <v>885</v>
      </c>
      <c r="C2653" s="57" t="s">
        <v>8101</v>
      </c>
      <c r="D2653" s="40" t="s">
        <v>8102</v>
      </c>
      <c r="E2653" s="40" t="s">
        <v>8103</v>
      </c>
      <c r="F2653" s="40" t="s">
        <v>8104</v>
      </c>
      <c r="G2653" s="62" t="s">
        <v>20</v>
      </c>
      <c r="H2653" s="58"/>
      <c r="I2653" s="201">
        <v>2933.14</v>
      </c>
      <c r="J2653" s="202">
        <v>2639.7</v>
      </c>
      <c r="K2653" s="202">
        <v>2346.4</v>
      </c>
    </row>
    <row r="2654" ht="31.5" spans="1:11">
      <c r="A2654" s="57"/>
      <c r="B2654" s="57" t="s">
        <v>885</v>
      </c>
      <c r="C2654" s="57" t="s">
        <v>8105</v>
      </c>
      <c r="D2654" s="40" t="s">
        <v>8106</v>
      </c>
      <c r="E2654" s="39"/>
      <c r="F2654" s="39"/>
      <c r="G2654" s="62" t="s">
        <v>20</v>
      </c>
      <c r="H2654" s="58"/>
      <c r="I2654" s="139">
        <v>0.3</v>
      </c>
      <c r="J2654" s="139">
        <v>0.3</v>
      </c>
      <c r="K2654" s="139">
        <v>0.3</v>
      </c>
    </row>
    <row r="2655" ht="47.25" spans="1:11">
      <c r="A2655" s="57">
        <v>86</v>
      </c>
      <c r="B2655" s="57" t="s">
        <v>885</v>
      </c>
      <c r="C2655" s="57" t="s">
        <v>8107</v>
      </c>
      <c r="D2655" s="40" t="s">
        <v>8108</v>
      </c>
      <c r="E2655" s="40" t="s">
        <v>8109</v>
      </c>
      <c r="F2655" s="40" t="s">
        <v>8110</v>
      </c>
      <c r="G2655" s="62" t="s">
        <v>20</v>
      </c>
      <c r="H2655" s="58"/>
      <c r="I2655" s="201">
        <v>2078.7</v>
      </c>
      <c r="J2655" s="202">
        <v>1871.1</v>
      </c>
      <c r="K2655" s="202">
        <v>1663.2</v>
      </c>
    </row>
    <row r="2656" ht="31.5" spans="1:11">
      <c r="A2656" s="57"/>
      <c r="B2656" s="57" t="s">
        <v>885</v>
      </c>
      <c r="C2656" s="57" t="s">
        <v>8111</v>
      </c>
      <c r="D2656" s="40" t="s">
        <v>8112</v>
      </c>
      <c r="E2656" s="39"/>
      <c r="F2656" s="39"/>
      <c r="G2656" s="62" t="s">
        <v>20</v>
      </c>
      <c r="H2656" s="58"/>
      <c r="I2656" s="139">
        <v>0.3</v>
      </c>
      <c r="J2656" s="139">
        <v>0.3</v>
      </c>
      <c r="K2656" s="139">
        <v>0.3</v>
      </c>
    </row>
    <row r="2657" ht="47.25" spans="1:11">
      <c r="A2657" s="57">
        <v>87</v>
      </c>
      <c r="B2657" s="57" t="s">
        <v>885</v>
      </c>
      <c r="C2657" s="57" t="s">
        <v>8113</v>
      </c>
      <c r="D2657" s="40" t="s">
        <v>8114</v>
      </c>
      <c r="E2657" s="40" t="s">
        <v>8115</v>
      </c>
      <c r="F2657" s="40" t="s">
        <v>8116</v>
      </c>
      <c r="G2657" s="62" t="s">
        <v>20</v>
      </c>
      <c r="H2657" s="58"/>
      <c r="I2657" s="201">
        <v>2277.96</v>
      </c>
      <c r="J2657" s="202">
        <v>2050.2</v>
      </c>
      <c r="K2657" s="202">
        <v>1822.4</v>
      </c>
    </row>
    <row r="2658" ht="31.5" spans="1:11">
      <c r="A2658" s="57"/>
      <c r="B2658" s="57" t="s">
        <v>885</v>
      </c>
      <c r="C2658" s="57" t="s">
        <v>8117</v>
      </c>
      <c r="D2658" s="40" t="s">
        <v>8118</v>
      </c>
      <c r="E2658" s="39"/>
      <c r="F2658" s="39"/>
      <c r="G2658" s="62" t="s">
        <v>20</v>
      </c>
      <c r="H2658" s="58"/>
      <c r="I2658" s="139">
        <v>0.3</v>
      </c>
      <c r="J2658" s="139">
        <v>0.3</v>
      </c>
      <c r="K2658" s="139">
        <v>0.3</v>
      </c>
    </row>
    <row r="2659" ht="31.5" spans="1:11">
      <c r="A2659" s="57"/>
      <c r="B2659" s="57" t="s">
        <v>885</v>
      </c>
      <c r="C2659" s="57" t="s">
        <v>8119</v>
      </c>
      <c r="D2659" s="40" t="s">
        <v>8120</v>
      </c>
      <c r="E2659" s="39"/>
      <c r="F2659" s="39"/>
      <c r="G2659" s="62" t="s">
        <v>20</v>
      </c>
      <c r="H2659" s="58"/>
      <c r="I2659" s="201">
        <v>2277.96</v>
      </c>
      <c r="J2659" s="202">
        <v>2050.2</v>
      </c>
      <c r="K2659" s="202">
        <v>1822.4</v>
      </c>
    </row>
    <row r="2660" ht="47.25" spans="1:11">
      <c r="A2660" s="57">
        <v>88</v>
      </c>
      <c r="B2660" s="57" t="s">
        <v>885</v>
      </c>
      <c r="C2660" s="57" t="s">
        <v>8121</v>
      </c>
      <c r="D2660" s="40" t="s">
        <v>8122</v>
      </c>
      <c r="E2660" s="40" t="s">
        <v>8123</v>
      </c>
      <c r="F2660" s="40" t="s">
        <v>8124</v>
      </c>
      <c r="G2660" s="62" t="s">
        <v>20</v>
      </c>
      <c r="H2660" s="58"/>
      <c r="I2660" s="201">
        <v>3603.08</v>
      </c>
      <c r="J2660" s="202">
        <v>3242.7</v>
      </c>
      <c r="K2660" s="202">
        <v>2882.4</v>
      </c>
    </row>
    <row r="2661" ht="31.5" spans="1:11">
      <c r="A2661" s="57"/>
      <c r="B2661" s="57" t="s">
        <v>885</v>
      </c>
      <c r="C2661" s="57" t="s">
        <v>8125</v>
      </c>
      <c r="D2661" s="40" t="s">
        <v>8126</v>
      </c>
      <c r="E2661" s="39"/>
      <c r="F2661" s="39"/>
      <c r="G2661" s="62" t="s">
        <v>20</v>
      </c>
      <c r="H2661" s="58"/>
      <c r="I2661" s="139">
        <v>0.3</v>
      </c>
      <c r="J2661" s="139">
        <v>0.3</v>
      </c>
      <c r="K2661" s="139">
        <v>0.3</v>
      </c>
    </row>
    <row r="2662" ht="47.25" spans="1:11">
      <c r="A2662" s="57">
        <v>89</v>
      </c>
      <c r="B2662" s="57" t="s">
        <v>885</v>
      </c>
      <c r="C2662" s="57" t="s">
        <v>8127</v>
      </c>
      <c r="D2662" s="40" t="s">
        <v>8128</v>
      </c>
      <c r="E2662" s="40" t="s">
        <v>8129</v>
      </c>
      <c r="F2662" s="40" t="s">
        <v>8130</v>
      </c>
      <c r="G2662" s="62" t="s">
        <v>20</v>
      </c>
      <c r="H2662" s="58"/>
      <c r="I2662" s="202">
        <v>2197</v>
      </c>
      <c r="J2662" s="202">
        <v>1977.3</v>
      </c>
      <c r="K2662" s="202">
        <v>1757.6</v>
      </c>
    </row>
    <row r="2663" ht="31.5" spans="1:11">
      <c r="A2663" s="57"/>
      <c r="B2663" s="57" t="s">
        <v>885</v>
      </c>
      <c r="C2663" s="57" t="s">
        <v>8131</v>
      </c>
      <c r="D2663" s="40" t="s">
        <v>8132</v>
      </c>
      <c r="E2663" s="39"/>
      <c r="F2663" s="39"/>
      <c r="G2663" s="62" t="s">
        <v>20</v>
      </c>
      <c r="H2663" s="58"/>
      <c r="I2663" s="139">
        <v>0.3</v>
      </c>
      <c r="J2663" s="139">
        <v>0.3</v>
      </c>
      <c r="K2663" s="139">
        <v>0.3</v>
      </c>
    </row>
    <row r="2664" ht="47.25" spans="1:11">
      <c r="A2664" s="57">
        <v>90</v>
      </c>
      <c r="B2664" s="57" t="s">
        <v>885</v>
      </c>
      <c r="C2664" s="57" t="s">
        <v>8133</v>
      </c>
      <c r="D2664" s="40" t="s">
        <v>8134</v>
      </c>
      <c r="E2664" s="40" t="s">
        <v>8135</v>
      </c>
      <c r="F2664" s="40" t="s">
        <v>8136</v>
      </c>
      <c r="G2664" s="62" t="s">
        <v>20</v>
      </c>
      <c r="H2664" s="58"/>
      <c r="I2664" s="201">
        <v>4988.88</v>
      </c>
      <c r="J2664" s="202">
        <v>4490.1</v>
      </c>
      <c r="K2664" s="202">
        <v>3991.2</v>
      </c>
    </row>
    <row r="2665" ht="31.5" spans="1:11">
      <c r="A2665" s="57"/>
      <c r="B2665" s="57" t="s">
        <v>885</v>
      </c>
      <c r="C2665" s="57" t="s">
        <v>8137</v>
      </c>
      <c r="D2665" s="40" t="s">
        <v>8138</v>
      </c>
      <c r="E2665" s="39"/>
      <c r="F2665" s="39"/>
      <c r="G2665" s="62" t="s">
        <v>20</v>
      </c>
      <c r="H2665" s="58"/>
      <c r="I2665" s="139">
        <v>0.3</v>
      </c>
      <c r="J2665" s="139">
        <v>0.3</v>
      </c>
      <c r="K2665" s="139">
        <v>0.3</v>
      </c>
    </row>
    <row r="2666" ht="47.25" spans="1:11">
      <c r="A2666" s="57">
        <v>91</v>
      </c>
      <c r="B2666" s="57" t="s">
        <v>885</v>
      </c>
      <c r="C2666" s="57" t="s">
        <v>8139</v>
      </c>
      <c r="D2666" s="40" t="s">
        <v>8140</v>
      </c>
      <c r="E2666" s="40" t="s">
        <v>8141</v>
      </c>
      <c r="F2666" s="40" t="s">
        <v>8142</v>
      </c>
      <c r="G2666" s="62" t="s">
        <v>20</v>
      </c>
      <c r="H2666" s="58"/>
      <c r="I2666" s="201">
        <v>2036.88</v>
      </c>
      <c r="J2666" s="202">
        <v>1833.3</v>
      </c>
      <c r="K2666" s="202">
        <v>1629.6</v>
      </c>
    </row>
    <row r="2667" ht="31.5" spans="1:11">
      <c r="A2667" s="57"/>
      <c r="B2667" s="57" t="s">
        <v>885</v>
      </c>
      <c r="C2667" s="57" t="s">
        <v>8143</v>
      </c>
      <c r="D2667" s="40" t="s">
        <v>8144</v>
      </c>
      <c r="E2667" s="39"/>
      <c r="F2667" s="39"/>
      <c r="G2667" s="62" t="s">
        <v>20</v>
      </c>
      <c r="H2667" s="58"/>
      <c r="I2667" s="139">
        <v>0.3</v>
      </c>
      <c r="J2667" s="139">
        <v>0.3</v>
      </c>
      <c r="K2667" s="139">
        <v>0.3</v>
      </c>
    </row>
    <row r="2668" ht="47.25" spans="1:11">
      <c r="A2668" s="57">
        <v>92</v>
      </c>
      <c r="B2668" s="57" t="s">
        <v>885</v>
      </c>
      <c r="C2668" s="57" t="s">
        <v>8145</v>
      </c>
      <c r="D2668" s="40" t="s">
        <v>8146</v>
      </c>
      <c r="E2668" s="40" t="s">
        <v>8147</v>
      </c>
      <c r="F2668" s="40" t="s">
        <v>8098</v>
      </c>
      <c r="G2668" s="62" t="s">
        <v>20</v>
      </c>
      <c r="H2668" s="58"/>
      <c r="I2668" s="202">
        <v>2896</v>
      </c>
      <c r="J2668" s="202">
        <v>2606.4</v>
      </c>
      <c r="K2668" s="202">
        <v>2316.8</v>
      </c>
    </row>
    <row r="2669" ht="31.5" spans="1:11">
      <c r="A2669" s="57"/>
      <c r="B2669" s="57" t="s">
        <v>885</v>
      </c>
      <c r="C2669" s="57" t="s">
        <v>8148</v>
      </c>
      <c r="D2669" s="40" t="s">
        <v>8149</v>
      </c>
      <c r="E2669" s="39"/>
      <c r="F2669" s="39"/>
      <c r="G2669" s="62" t="s">
        <v>20</v>
      </c>
      <c r="H2669" s="58"/>
      <c r="I2669" s="139">
        <v>0.3</v>
      </c>
      <c r="J2669" s="139">
        <v>0.3</v>
      </c>
      <c r="K2669" s="139">
        <v>0.3</v>
      </c>
    </row>
    <row r="2670" ht="31.5" spans="1:11">
      <c r="A2670" s="57">
        <v>93</v>
      </c>
      <c r="B2670" s="57" t="s">
        <v>885</v>
      </c>
      <c r="C2670" s="57" t="s">
        <v>8150</v>
      </c>
      <c r="D2670" s="40" t="s">
        <v>8151</v>
      </c>
      <c r="E2670" s="40" t="s">
        <v>8152</v>
      </c>
      <c r="F2670" s="40" t="s">
        <v>8153</v>
      </c>
      <c r="G2670" s="62" t="s">
        <v>20</v>
      </c>
      <c r="H2670" s="58"/>
      <c r="I2670" s="201">
        <v>25.0028717065116</v>
      </c>
      <c r="J2670" s="202">
        <v>22.5</v>
      </c>
      <c r="K2670" s="202">
        <v>20</v>
      </c>
    </row>
    <row r="2671" ht="15.75" spans="1:11">
      <c r="A2671" s="57"/>
      <c r="B2671" s="57" t="s">
        <v>885</v>
      </c>
      <c r="C2671" s="57" t="s">
        <v>8154</v>
      </c>
      <c r="D2671" s="40" t="s">
        <v>8155</v>
      </c>
      <c r="E2671" s="39"/>
      <c r="F2671" s="39"/>
      <c r="G2671" s="62" t="s">
        <v>20</v>
      </c>
      <c r="H2671" s="58"/>
      <c r="I2671" s="139">
        <v>0.3</v>
      </c>
      <c r="J2671" s="139">
        <v>0.3</v>
      </c>
      <c r="K2671" s="139">
        <v>0.3</v>
      </c>
    </row>
    <row r="2672" ht="31.5" spans="1:11">
      <c r="A2672" s="57">
        <v>94</v>
      </c>
      <c r="B2672" s="57" t="s">
        <v>885</v>
      </c>
      <c r="C2672" s="57" t="s">
        <v>8156</v>
      </c>
      <c r="D2672" s="40" t="s">
        <v>8157</v>
      </c>
      <c r="E2672" s="40" t="s">
        <v>8158</v>
      </c>
      <c r="F2672" s="40" t="s">
        <v>8159</v>
      </c>
      <c r="G2672" s="62" t="s">
        <v>20</v>
      </c>
      <c r="H2672" s="58"/>
      <c r="I2672" s="201">
        <v>8.2</v>
      </c>
      <c r="J2672" s="202">
        <v>7.2</v>
      </c>
      <c r="K2672" s="202">
        <v>6.4</v>
      </c>
    </row>
    <row r="2673" ht="15.75" spans="1:11">
      <c r="A2673" s="57"/>
      <c r="B2673" s="57" t="s">
        <v>885</v>
      </c>
      <c r="C2673" s="57" t="s">
        <v>8160</v>
      </c>
      <c r="D2673" s="40" t="s">
        <v>8161</v>
      </c>
      <c r="E2673" s="39"/>
      <c r="F2673" s="39"/>
      <c r="G2673" s="62" t="s">
        <v>20</v>
      </c>
      <c r="H2673" s="58"/>
      <c r="I2673" s="139">
        <v>0.3</v>
      </c>
      <c r="J2673" s="139">
        <v>0.3</v>
      </c>
      <c r="K2673" s="139">
        <v>0.3</v>
      </c>
    </row>
    <row r="2674" ht="31.5" spans="1:11">
      <c r="A2674" s="57">
        <v>95</v>
      </c>
      <c r="B2674" s="57" t="s">
        <v>885</v>
      </c>
      <c r="C2674" s="57" t="s">
        <v>8162</v>
      </c>
      <c r="D2674" s="40" t="s">
        <v>8163</v>
      </c>
      <c r="E2674" s="40" t="s">
        <v>8164</v>
      </c>
      <c r="F2674" s="40" t="s">
        <v>8165</v>
      </c>
      <c r="G2674" s="62" t="s">
        <v>20</v>
      </c>
      <c r="H2674" s="58"/>
      <c r="I2674" s="201">
        <v>65.6</v>
      </c>
      <c r="J2674" s="202">
        <v>59.4</v>
      </c>
      <c r="K2674" s="202">
        <v>52.8</v>
      </c>
    </row>
    <row r="2675" ht="15.75" spans="1:11">
      <c r="A2675" s="57"/>
      <c r="B2675" s="57" t="s">
        <v>885</v>
      </c>
      <c r="C2675" s="57" t="s">
        <v>8166</v>
      </c>
      <c r="D2675" s="40" t="s">
        <v>8167</v>
      </c>
      <c r="E2675" s="39"/>
      <c r="F2675" s="39"/>
      <c r="G2675" s="62" t="s">
        <v>20</v>
      </c>
      <c r="H2675" s="58"/>
      <c r="I2675" s="139">
        <v>0.3</v>
      </c>
      <c r="J2675" s="139">
        <v>0.3</v>
      </c>
      <c r="K2675" s="139">
        <v>0.3</v>
      </c>
    </row>
    <row r="2676" ht="31.5" spans="1:11">
      <c r="A2676" s="57">
        <v>96</v>
      </c>
      <c r="B2676" s="57" t="s">
        <v>885</v>
      </c>
      <c r="C2676" s="57" t="s">
        <v>8168</v>
      </c>
      <c r="D2676" s="40" t="s">
        <v>8169</v>
      </c>
      <c r="E2676" s="40" t="s">
        <v>8170</v>
      </c>
      <c r="F2676" s="40" t="s">
        <v>8171</v>
      </c>
      <c r="G2676" s="62" t="s">
        <v>20</v>
      </c>
      <c r="H2676" s="58"/>
      <c r="I2676" s="201">
        <v>784.74</v>
      </c>
      <c r="J2676" s="202">
        <v>706.5</v>
      </c>
      <c r="K2676" s="202">
        <v>628</v>
      </c>
    </row>
    <row r="2677" ht="31.5" spans="1:11">
      <c r="A2677" s="57"/>
      <c r="B2677" s="57" t="s">
        <v>885</v>
      </c>
      <c r="C2677" s="57" t="s">
        <v>8172</v>
      </c>
      <c r="D2677" s="40" t="s">
        <v>8173</v>
      </c>
      <c r="E2677" s="39"/>
      <c r="F2677" s="39"/>
      <c r="G2677" s="62" t="s">
        <v>20</v>
      </c>
      <c r="H2677" s="58"/>
      <c r="I2677" s="139">
        <v>0.3</v>
      </c>
      <c r="J2677" s="139">
        <v>0.3</v>
      </c>
      <c r="K2677" s="139">
        <v>0.3</v>
      </c>
    </row>
    <row r="2678" ht="47.25" spans="1:11">
      <c r="A2678" s="57">
        <v>97</v>
      </c>
      <c r="B2678" s="57" t="s">
        <v>885</v>
      </c>
      <c r="C2678" s="57" t="s">
        <v>8174</v>
      </c>
      <c r="D2678" s="40" t="s">
        <v>8175</v>
      </c>
      <c r="E2678" s="40" t="s">
        <v>8176</v>
      </c>
      <c r="F2678" s="40" t="s">
        <v>8177</v>
      </c>
      <c r="G2678" s="62" t="s">
        <v>20</v>
      </c>
      <c r="H2678" s="92" t="s">
        <v>8178</v>
      </c>
      <c r="I2678" s="201">
        <v>1013.52</v>
      </c>
      <c r="J2678" s="202">
        <v>912.6</v>
      </c>
      <c r="K2678" s="202">
        <v>811.2</v>
      </c>
    </row>
    <row r="2679" ht="15.75" spans="1:11">
      <c r="A2679" s="57"/>
      <c r="B2679" s="57" t="s">
        <v>885</v>
      </c>
      <c r="C2679" s="57" t="s">
        <v>8179</v>
      </c>
      <c r="D2679" s="40" t="s">
        <v>8180</v>
      </c>
      <c r="E2679" s="39"/>
      <c r="F2679" s="39"/>
      <c r="G2679" s="62" t="s">
        <v>20</v>
      </c>
      <c r="H2679" s="58"/>
      <c r="I2679" s="139">
        <v>0.3</v>
      </c>
      <c r="J2679" s="139">
        <v>0.3</v>
      </c>
      <c r="K2679" s="139">
        <v>0.3</v>
      </c>
    </row>
    <row r="2680" ht="31.5" spans="1:11">
      <c r="A2680" s="57"/>
      <c r="B2680" s="57" t="s">
        <v>885</v>
      </c>
      <c r="C2680" s="57" t="s">
        <v>8181</v>
      </c>
      <c r="D2680" s="40" t="s">
        <v>8182</v>
      </c>
      <c r="E2680" s="39"/>
      <c r="F2680" s="39"/>
      <c r="G2680" s="62" t="s">
        <v>20</v>
      </c>
      <c r="H2680" s="58"/>
      <c r="I2680" s="57">
        <v>304</v>
      </c>
      <c r="J2680" s="202">
        <v>273.6</v>
      </c>
      <c r="K2680" s="202">
        <v>243.2</v>
      </c>
    </row>
    <row r="2681" ht="47.25" spans="1:11">
      <c r="A2681" s="57">
        <v>98</v>
      </c>
      <c r="B2681" s="57" t="s">
        <v>885</v>
      </c>
      <c r="C2681" s="57" t="s">
        <v>8183</v>
      </c>
      <c r="D2681" s="40" t="s">
        <v>8184</v>
      </c>
      <c r="E2681" s="40" t="s">
        <v>8185</v>
      </c>
      <c r="F2681" s="40" t="s">
        <v>8186</v>
      </c>
      <c r="G2681" s="62" t="s">
        <v>20</v>
      </c>
      <c r="H2681" s="92" t="s">
        <v>8178</v>
      </c>
      <c r="I2681" s="201">
        <v>1441.56</v>
      </c>
      <c r="J2681" s="202">
        <v>1297.8</v>
      </c>
      <c r="K2681" s="202">
        <v>1153.6</v>
      </c>
    </row>
    <row r="2682" ht="31.5" spans="1:11">
      <c r="A2682" s="57"/>
      <c r="B2682" s="57" t="s">
        <v>885</v>
      </c>
      <c r="C2682" s="57" t="s">
        <v>8187</v>
      </c>
      <c r="D2682" s="40" t="s">
        <v>8188</v>
      </c>
      <c r="E2682" s="39"/>
      <c r="F2682" s="39"/>
      <c r="G2682" s="62" t="s">
        <v>20</v>
      </c>
      <c r="H2682" s="58"/>
      <c r="I2682" s="139">
        <v>0.3</v>
      </c>
      <c r="J2682" s="139">
        <v>0.3</v>
      </c>
      <c r="K2682" s="139">
        <v>0.3</v>
      </c>
    </row>
    <row r="2683" ht="31.5" spans="1:11">
      <c r="A2683" s="57">
        <v>99</v>
      </c>
      <c r="B2683" s="57" t="s">
        <v>885</v>
      </c>
      <c r="C2683" s="57" t="s">
        <v>8189</v>
      </c>
      <c r="D2683" s="40" t="s">
        <v>8190</v>
      </c>
      <c r="E2683" s="40" t="s">
        <v>8191</v>
      </c>
      <c r="F2683" s="40" t="s">
        <v>8192</v>
      </c>
      <c r="G2683" s="62" t="s">
        <v>8193</v>
      </c>
      <c r="H2683" s="58"/>
      <c r="I2683" s="201">
        <v>72.16</v>
      </c>
      <c r="J2683" s="202">
        <v>64.8</v>
      </c>
      <c r="K2683" s="202">
        <v>57.6</v>
      </c>
    </row>
    <row r="2684" ht="31.5" spans="1:11">
      <c r="A2684" s="57"/>
      <c r="B2684" s="57" t="s">
        <v>885</v>
      </c>
      <c r="C2684" s="57" t="s">
        <v>8194</v>
      </c>
      <c r="D2684" s="40" t="s">
        <v>8195</v>
      </c>
      <c r="E2684" s="39"/>
      <c r="F2684" s="39"/>
      <c r="G2684" s="62" t="s">
        <v>8193</v>
      </c>
      <c r="H2684" s="58"/>
      <c r="I2684" s="139">
        <v>0.3</v>
      </c>
      <c r="J2684" s="139">
        <v>0.3</v>
      </c>
      <c r="K2684" s="139">
        <v>0.3</v>
      </c>
    </row>
    <row r="2685" ht="31.5" spans="1:11">
      <c r="A2685" s="57">
        <v>100</v>
      </c>
      <c r="B2685" s="57" t="s">
        <v>885</v>
      </c>
      <c r="C2685" s="57" t="s">
        <v>8196</v>
      </c>
      <c r="D2685" s="40" t="s">
        <v>8197</v>
      </c>
      <c r="E2685" s="40" t="s">
        <v>8198</v>
      </c>
      <c r="F2685" s="40" t="s">
        <v>8192</v>
      </c>
      <c r="G2685" s="62" t="s">
        <v>20</v>
      </c>
      <c r="H2685" s="58"/>
      <c r="I2685" s="201">
        <v>324.72</v>
      </c>
      <c r="J2685" s="202">
        <v>292.5</v>
      </c>
      <c r="K2685" s="202">
        <v>260</v>
      </c>
    </row>
    <row r="2686" ht="31.5" spans="1:11">
      <c r="A2686" s="57"/>
      <c r="B2686" s="57" t="s">
        <v>885</v>
      </c>
      <c r="C2686" s="57" t="s">
        <v>8199</v>
      </c>
      <c r="D2686" s="40" t="s">
        <v>8200</v>
      </c>
      <c r="E2686" s="39"/>
      <c r="F2686" s="39"/>
      <c r="G2686" s="62" t="s">
        <v>20</v>
      </c>
      <c r="H2686" s="58"/>
      <c r="I2686" s="139">
        <v>0.3</v>
      </c>
      <c r="J2686" s="139">
        <v>0.3</v>
      </c>
      <c r="K2686" s="139">
        <v>0.3</v>
      </c>
    </row>
    <row r="2687" ht="31.5" spans="1:11">
      <c r="A2687" s="57"/>
      <c r="B2687" s="57" t="s">
        <v>885</v>
      </c>
      <c r="C2687" s="57" t="s">
        <v>8201</v>
      </c>
      <c r="D2687" s="40" t="s">
        <v>8202</v>
      </c>
      <c r="E2687" s="39"/>
      <c r="F2687" s="39"/>
      <c r="G2687" s="62" t="s">
        <v>20</v>
      </c>
      <c r="H2687" s="58"/>
      <c r="I2687" s="62" t="s">
        <v>137</v>
      </c>
      <c r="J2687" s="62" t="s">
        <v>137</v>
      </c>
      <c r="K2687" s="62" t="s">
        <v>137</v>
      </c>
    </row>
    <row r="2688" ht="31.5" spans="1:11">
      <c r="A2688" s="57">
        <v>101</v>
      </c>
      <c r="B2688" s="57" t="s">
        <v>885</v>
      </c>
      <c r="C2688" s="57" t="s">
        <v>8203</v>
      </c>
      <c r="D2688" s="40" t="s">
        <v>8204</v>
      </c>
      <c r="E2688" s="40" t="s">
        <v>8205</v>
      </c>
      <c r="F2688" s="40" t="s">
        <v>8206</v>
      </c>
      <c r="G2688" s="62" t="s">
        <v>20</v>
      </c>
      <c r="H2688" s="58"/>
      <c r="I2688" s="201">
        <v>72.16</v>
      </c>
      <c r="J2688" s="202">
        <v>64.8</v>
      </c>
      <c r="K2688" s="202">
        <v>57.6</v>
      </c>
    </row>
    <row r="2689" ht="31.5" spans="1:11">
      <c r="A2689" s="57"/>
      <c r="B2689" s="57" t="s">
        <v>885</v>
      </c>
      <c r="C2689" s="57" t="s">
        <v>8207</v>
      </c>
      <c r="D2689" s="40" t="s">
        <v>8208</v>
      </c>
      <c r="E2689" s="39"/>
      <c r="F2689" s="39"/>
      <c r="G2689" s="62" t="s">
        <v>20</v>
      </c>
      <c r="H2689" s="58"/>
      <c r="I2689" s="139">
        <v>0.3</v>
      </c>
      <c r="J2689" s="139">
        <v>0.3</v>
      </c>
      <c r="K2689" s="139">
        <v>0.3</v>
      </c>
    </row>
    <row r="2690" ht="31.5" spans="1:11">
      <c r="A2690" s="57">
        <v>102</v>
      </c>
      <c r="B2690" s="57" t="s">
        <v>885</v>
      </c>
      <c r="C2690" s="57" t="s">
        <v>8209</v>
      </c>
      <c r="D2690" s="40" t="s">
        <v>8210</v>
      </c>
      <c r="E2690" s="40" t="s">
        <v>8211</v>
      </c>
      <c r="F2690" s="40" t="s">
        <v>8212</v>
      </c>
      <c r="G2690" s="62" t="s">
        <v>8193</v>
      </c>
      <c r="H2690" s="58"/>
      <c r="I2690" s="202">
        <v>260</v>
      </c>
      <c r="J2690" s="202">
        <v>234</v>
      </c>
      <c r="K2690" s="202">
        <v>208</v>
      </c>
    </row>
    <row r="2691" ht="31.5" spans="1:11">
      <c r="A2691" s="57"/>
      <c r="B2691" s="57" t="s">
        <v>885</v>
      </c>
      <c r="C2691" s="57" t="s">
        <v>8213</v>
      </c>
      <c r="D2691" s="40" t="s">
        <v>8214</v>
      </c>
      <c r="E2691" s="39"/>
      <c r="F2691" s="39"/>
      <c r="G2691" s="62" t="s">
        <v>8193</v>
      </c>
      <c r="H2691" s="58"/>
      <c r="I2691" s="139">
        <v>0.3</v>
      </c>
      <c r="J2691" s="139">
        <v>0.3</v>
      </c>
      <c r="K2691" s="139">
        <v>0.3</v>
      </c>
    </row>
    <row r="2692" ht="47.25" spans="1:11">
      <c r="A2692" s="57">
        <v>103</v>
      </c>
      <c r="B2692" s="57" t="s">
        <v>885</v>
      </c>
      <c r="C2692" s="57" t="s">
        <v>8215</v>
      </c>
      <c r="D2692" s="40" t="s">
        <v>8216</v>
      </c>
      <c r="E2692" s="40" t="s">
        <v>8217</v>
      </c>
      <c r="F2692" s="40" t="s">
        <v>8218</v>
      </c>
      <c r="G2692" s="62" t="s">
        <v>20</v>
      </c>
      <c r="H2692" s="92" t="s">
        <v>8219</v>
      </c>
      <c r="I2692" s="201">
        <v>1203.6124260355</v>
      </c>
      <c r="J2692" s="202">
        <v>1083.6</v>
      </c>
      <c r="K2692" s="202">
        <v>963.2</v>
      </c>
    </row>
    <row r="2693" ht="31.5" spans="1:11">
      <c r="A2693" s="57"/>
      <c r="B2693" s="57" t="s">
        <v>885</v>
      </c>
      <c r="C2693" s="57" t="s">
        <v>8220</v>
      </c>
      <c r="D2693" s="40" t="s">
        <v>8221</v>
      </c>
      <c r="E2693" s="39"/>
      <c r="F2693" s="39"/>
      <c r="G2693" s="62" t="s">
        <v>20</v>
      </c>
      <c r="H2693" s="58"/>
      <c r="I2693" s="139">
        <v>0.3</v>
      </c>
      <c r="J2693" s="139">
        <v>0.3</v>
      </c>
      <c r="K2693" s="139">
        <v>0.3</v>
      </c>
    </row>
    <row r="2694" ht="47.25" spans="1:11">
      <c r="A2694" s="57"/>
      <c r="B2694" s="57" t="s">
        <v>885</v>
      </c>
      <c r="C2694" s="57" t="s">
        <v>8222</v>
      </c>
      <c r="D2694" s="40" t="s">
        <v>8223</v>
      </c>
      <c r="E2694" s="39"/>
      <c r="F2694" s="39"/>
      <c r="G2694" s="62" t="s">
        <v>20</v>
      </c>
      <c r="H2694" s="92" t="s">
        <v>8219</v>
      </c>
      <c r="I2694" s="57">
        <v>345</v>
      </c>
      <c r="J2694" s="202">
        <v>310.5</v>
      </c>
      <c r="K2694" s="202">
        <v>276</v>
      </c>
    </row>
    <row r="2695" ht="31.5" spans="1:11">
      <c r="A2695" s="57"/>
      <c r="B2695" s="57" t="s">
        <v>885</v>
      </c>
      <c r="C2695" s="57" t="s">
        <v>8224</v>
      </c>
      <c r="D2695" s="40" t="s">
        <v>8225</v>
      </c>
      <c r="E2695" s="39"/>
      <c r="F2695" s="39"/>
      <c r="G2695" s="62" t="s">
        <v>20</v>
      </c>
      <c r="H2695" s="58"/>
      <c r="I2695" s="57">
        <v>245</v>
      </c>
      <c r="J2695" s="202">
        <v>220.5</v>
      </c>
      <c r="K2695" s="202">
        <v>196</v>
      </c>
    </row>
    <row r="2696" ht="47.25" spans="1:11">
      <c r="A2696" s="57">
        <v>104</v>
      </c>
      <c r="B2696" s="57" t="s">
        <v>885</v>
      </c>
      <c r="C2696" s="57" t="s">
        <v>8226</v>
      </c>
      <c r="D2696" s="40" t="s">
        <v>8227</v>
      </c>
      <c r="E2696" s="40" t="s">
        <v>8228</v>
      </c>
      <c r="F2696" s="40" t="s">
        <v>8229</v>
      </c>
      <c r="G2696" s="62" t="s">
        <v>20</v>
      </c>
      <c r="H2696" s="58"/>
      <c r="I2696" s="201">
        <v>2095.1</v>
      </c>
      <c r="J2696" s="202">
        <v>1885.5</v>
      </c>
      <c r="K2696" s="202">
        <v>1676</v>
      </c>
    </row>
    <row r="2697" ht="31.5" spans="1:11">
      <c r="A2697" s="57"/>
      <c r="B2697" s="57" t="s">
        <v>885</v>
      </c>
      <c r="C2697" s="57" t="s">
        <v>8230</v>
      </c>
      <c r="D2697" s="40" t="s">
        <v>8231</v>
      </c>
      <c r="E2697" s="39"/>
      <c r="F2697" s="39"/>
      <c r="G2697" s="62" t="s">
        <v>20</v>
      </c>
      <c r="H2697" s="58"/>
      <c r="I2697" s="139">
        <v>0.3</v>
      </c>
      <c r="J2697" s="139">
        <v>0.3</v>
      </c>
      <c r="K2697" s="139">
        <v>0.3</v>
      </c>
    </row>
    <row r="2698" ht="47.25" spans="1:11">
      <c r="A2698" s="57">
        <v>105</v>
      </c>
      <c r="B2698" s="57" t="s">
        <v>885</v>
      </c>
      <c r="C2698" s="57" t="s">
        <v>8232</v>
      </c>
      <c r="D2698" s="40" t="s">
        <v>8233</v>
      </c>
      <c r="E2698" s="40" t="s">
        <v>8234</v>
      </c>
      <c r="F2698" s="40" t="s">
        <v>8235</v>
      </c>
      <c r="G2698" s="62" t="s">
        <v>20</v>
      </c>
      <c r="H2698" s="58"/>
      <c r="I2698" s="201">
        <v>729.8</v>
      </c>
      <c r="J2698" s="202">
        <v>657</v>
      </c>
      <c r="K2698" s="202">
        <v>584</v>
      </c>
    </row>
    <row r="2699" ht="31.5" spans="1:11">
      <c r="A2699" s="57"/>
      <c r="B2699" s="57" t="s">
        <v>885</v>
      </c>
      <c r="C2699" s="57" t="s">
        <v>8236</v>
      </c>
      <c r="D2699" s="40" t="s">
        <v>8237</v>
      </c>
      <c r="E2699" s="39"/>
      <c r="F2699" s="39"/>
      <c r="G2699" s="62" t="s">
        <v>20</v>
      </c>
      <c r="H2699" s="58"/>
      <c r="I2699" s="139">
        <v>0.3</v>
      </c>
      <c r="J2699" s="139">
        <v>0.3</v>
      </c>
      <c r="K2699" s="139">
        <v>0.3</v>
      </c>
    </row>
    <row r="2700" ht="47.25" spans="1:11">
      <c r="A2700" s="57">
        <v>106</v>
      </c>
      <c r="B2700" s="57" t="s">
        <v>885</v>
      </c>
      <c r="C2700" s="57" t="s">
        <v>8238</v>
      </c>
      <c r="D2700" s="40" t="s">
        <v>8239</v>
      </c>
      <c r="E2700" s="40" t="s">
        <v>8240</v>
      </c>
      <c r="F2700" s="40" t="s">
        <v>8235</v>
      </c>
      <c r="G2700" s="62" t="s">
        <v>20</v>
      </c>
      <c r="H2700" s="92" t="s">
        <v>8241</v>
      </c>
      <c r="I2700" s="192">
        <v>1158</v>
      </c>
      <c r="J2700" s="202">
        <v>1042.2</v>
      </c>
      <c r="K2700" s="202">
        <v>926.4</v>
      </c>
    </row>
    <row r="2701" ht="31.5" spans="1:11">
      <c r="A2701" s="57"/>
      <c r="B2701" s="57" t="s">
        <v>885</v>
      </c>
      <c r="C2701" s="57" t="s">
        <v>8242</v>
      </c>
      <c r="D2701" s="40" t="s">
        <v>8243</v>
      </c>
      <c r="E2701" s="39"/>
      <c r="F2701" s="39"/>
      <c r="G2701" s="62" t="s">
        <v>20</v>
      </c>
      <c r="H2701" s="58"/>
      <c r="I2701" s="139">
        <v>0.3</v>
      </c>
      <c r="J2701" s="139">
        <v>0.3</v>
      </c>
      <c r="K2701" s="139">
        <v>0.3</v>
      </c>
    </row>
    <row r="2702" ht="47.25" spans="1:11">
      <c r="A2702" s="57">
        <v>107</v>
      </c>
      <c r="B2702" s="57" t="s">
        <v>885</v>
      </c>
      <c r="C2702" s="57" t="s">
        <v>8244</v>
      </c>
      <c r="D2702" s="40" t="s">
        <v>8245</v>
      </c>
      <c r="E2702" s="40" t="s">
        <v>8246</v>
      </c>
      <c r="F2702" s="40" t="s">
        <v>8142</v>
      </c>
      <c r="G2702" s="62" t="s">
        <v>20</v>
      </c>
      <c r="H2702" s="58"/>
      <c r="I2702" s="201">
        <v>296.84</v>
      </c>
      <c r="J2702" s="202">
        <v>267.3</v>
      </c>
      <c r="K2702" s="202">
        <v>237.6</v>
      </c>
    </row>
    <row r="2703" ht="31.5" spans="1:11">
      <c r="A2703" s="57"/>
      <c r="B2703" s="57" t="s">
        <v>885</v>
      </c>
      <c r="C2703" s="57" t="s">
        <v>8247</v>
      </c>
      <c r="D2703" s="40" t="s">
        <v>8248</v>
      </c>
      <c r="E2703" s="39"/>
      <c r="F2703" s="39"/>
      <c r="G2703" s="62" t="s">
        <v>20</v>
      </c>
      <c r="H2703" s="58"/>
      <c r="I2703" s="139">
        <v>0.3</v>
      </c>
      <c r="J2703" s="139">
        <v>0.3</v>
      </c>
      <c r="K2703" s="139">
        <v>0.3</v>
      </c>
    </row>
    <row r="2704" ht="47.25" spans="1:11">
      <c r="A2704" s="57">
        <v>108</v>
      </c>
      <c r="B2704" s="57" t="s">
        <v>885</v>
      </c>
      <c r="C2704" s="57" t="s">
        <v>8249</v>
      </c>
      <c r="D2704" s="40" t="s">
        <v>8250</v>
      </c>
      <c r="E2704" s="40" t="s">
        <v>8251</v>
      </c>
      <c r="F2704" s="40" t="s">
        <v>8252</v>
      </c>
      <c r="G2704" s="62" t="s">
        <v>20</v>
      </c>
      <c r="H2704" s="58"/>
      <c r="I2704" s="201">
        <v>1100.44</v>
      </c>
      <c r="J2704" s="202">
        <v>990</v>
      </c>
      <c r="K2704" s="202">
        <v>880</v>
      </c>
    </row>
    <row r="2705" ht="31.5" spans="1:11">
      <c r="A2705" s="57"/>
      <c r="B2705" s="57" t="s">
        <v>885</v>
      </c>
      <c r="C2705" s="57" t="s">
        <v>8253</v>
      </c>
      <c r="D2705" s="40" t="s">
        <v>8254</v>
      </c>
      <c r="E2705" s="39"/>
      <c r="F2705" s="39"/>
      <c r="G2705" s="62" t="s">
        <v>20</v>
      </c>
      <c r="H2705" s="58"/>
      <c r="I2705" s="139">
        <v>0.3</v>
      </c>
      <c r="J2705" s="139">
        <v>0.3</v>
      </c>
      <c r="K2705" s="139">
        <v>0.3</v>
      </c>
    </row>
    <row r="2706" ht="63" spans="1:11">
      <c r="A2706" s="57">
        <v>109</v>
      </c>
      <c r="B2706" s="57" t="s">
        <v>885</v>
      </c>
      <c r="C2706" s="57" t="s">
        <v>8255</v>
      </c>
      <c r="D2706" s="40" t="s">
        <v>8256</v>
      </c>
      <c r="E2706" s="40" t="s">
        <v>8257</v>
      </c>
      <c r="F2706" s="40" t="s">
        <v>8252</v>
      </c>
      <c r="G2706" s="62" t="s">
        <v>20</v>
      </c>
      <c r="H2706" s="92" t="s">
        <v>8258</v>
      </c>
      <c r="I2706" s="201">
        <v>1467.8</v>
      </c>
      <c r="J2706" s="202">
        <v>1321.2</v>
      </c>
      <c r="K2706" s="202">
        <v>1174.4</v>
      </c>
    </row>
    <row r="2707" ht="31.5" spans="1:11">
      <c r="A2707" s="57"/>
      <c r="B2707" s="57" t="s">
        <v>885</v>
      </c>
      <c r="C2707" s="57" t="s">
        <v>8259</v>
      </c>
      <c r="D2707" s="40" t="s">
        <v>8260</v>
      </c>
      <c r="E2707" s="39"/>
      <c r="F2707" s="39"/>
      <c r="G2707" s="62" t="s">
        <v>20</v>
      </c>
      <c r="H2707" s="58"/>
      <c r="I2707" s="139">
        <v>0.3</v>
      </c>
      <c r="J2707" s="139">
        <v>0.3</v>
      </c>
      <c r="K2707" s="139">
        <v>0.3</v>
      </c>
    </row>
    <row r="2708" ht="47.25" spans="1:11">
      <c r="A2708" s="57">
        <v>110</v>
      </c>
      <c r="B2708" s="57" t="s">
        <v>885</v>
      </c>
      <c r="C2708" s="57" t="s">
        <v>8261</v>
      </c>
      <c r="D2708" s="40" t="s">
        <v>8262</v>
      </c>
      <c r="E2708" s="40" t="s">
        <v>8263</v>
      </c>
      <c r="F2708" s="40" t="s">
        <v>8252</v>
      </c>
      <c r="G2708" s="62" t="s">
        <v>20</v>
      </c>
      <c r="H2708" s="58"/>
      <c r="I2708" s="201">
        <v>2304.2</v>
      </c>
      <c r="J2708" s="202">
        <v>2073.6</v>
      </c>
      <c r="K2708" s="202">
        <v>1843.2</v>
      </c>
    </row>
    <row r="2709" ht="31.5" spans="1:11">
      <c r="A2709" s="57"/>
      <c r="B2709" s="57" t="s">
        <v>885</v>
      </c>
      <c r="C2709" s="57" t="s">
        <v>8264</v>
      </c>
      <c r="D2709" s="40" t="s">
        <v>8265</v>
      </c>
      <c r="E2709" s="39"/>
      <c r="F2709" s="39"/>
      <c r="G2709" s="62" t="s">
        <v>20</v>
      </c>
      <c r="H2709" s="58"/>
      <c r="I2709" s="139">
        <v>0.3</v>
      </c>
      <c r="J2709" s="139">
        <v>0.3</v>
      </c>
      <c r="K2709" s="139">
        <v>0.3</v>
      </c>
    </row>
    <row r="2710" ht="31.5" spans="1:11">
      <c r="A2710" s="57"/>
      <c r="B2710" s="57" t="s">
        <v>885</v>
      </c>
      <c r="C2710" s="57" t="s">
        <v>8266</v>
      </c>
      <c r="D2710" s="40" t="s">
        <v>8267</v>
      </c>
      <c r="E2710" s="39"/>
      <c r="F2710" s="39"/>
      <c r="G2710" s="62" t="s">
        <v>20</v>
      </c>
      <c r="H2710" s="58"/>
      <c r="I2710" s="57">
        <v>691</v>
      </c>
      <c r="J2710" s="202">
        <v>621.9</v>
      </c>
      <c r="K2710" s="202">
        <v>552.8</v>
      </c>
    </row>
    <row r="2711" ht="47.25" spans="1:11">
      <c r="A2711" s="57">
        <v>111</v>
      </c>
      <c r="B2711" s="57" t="s">
        <v>885</v>
      </c>
      <c r="C2711" s="57" t="s">
        <v>8268</v>
      </c>
      <c r="D2711" s="40" t="s">
        <v>8269</v>
      </c>
      <c r="E2711" s="40" t="s">
        <v>8270</v>
      </c>
      <c r="F2711" s="40" t="s">
        <v>8271</v>
      </c>
      <c r="G2711" s="62" t="s">
        <v>20</v>
      </c>
      <c r="H2711" s="58"/>
      <c r="I2711" s="201">
        <v>1950.78</v>
      </c>
      <c r="J2711" s="202">
        <v>1755.9</v>
      </c>
      <c r="K2711" s="202">
        <v>1560.8</v>
      </c>
    </row>
    <row r="2712" ht="31.5" spans="1:11">
      <c r="A2712" s="57"/>
      <c r="B2712" s="57" t="s">
        <v>885</v>
      </c>
      <c r="C2712" s="57" t="s">
        <v>8272</v>
      </c>
      <c r="D2712" s="40" t="s">
        <v>8273</v>
      </c>
      <c r="E2712" s="39"/>
      <c r="F2712" s="39"/>
      <c r="G2712" s="62" t="s">
        <v>20</v>
      </c>
      <c r="H2712" s="58"/>
      <c r="I2712" s="139">
        <v>0.3</v>
      </c>
      <c r="J2712" s="139">
        <v>0.3</v>
      </c>
      <c r="K2712" s="139">
        <v>0.3</v>
      </c>
    </row>
    <row r="2713" ht="47.25" spans="1:11">
      <c r="A2713" s="57">
        <v>112</v>
      </c>
      <c r="B2713" s="57" t="s">
        <v>885</v>
      </c>
      <c r="C2713" s="57" t="s">
        <v>8274</v>
      </c>
      <c r="D2713" s="40" t="s">
        <v>8275</v>
      </c>
      <c r="E2713" s="40" t="s">
        <v>8276</v>
      </c>
      <c r="F2713" s="40" t="s">
        <v>8277</v>
      </c>
      <c r="G2713" s="62" t="s">
        <v>20</v>
      </c>
      <c r="H2713" s="58"/>
      <c r="I2713" s="201">
        <v>834.76</v>
      </c>
      <c r="J2713" s="202">
        <v>751.5</v>
      </c>
      <c r="K2713" s="202">
        <v>668</v>
      </c>
    </row>
    <row r="2714" ht="31.5" spans="1:11">
      <c r="A2714" s="57"/>
      <c r="B2714" s="57" t="s">
        <v>885</v>
      </c>
      <c r="C2714" s="57" t="s">
        <v>8278</v>
      </c>
      <c r="D2714" s="40" t="s">
        <v>8279</v>
      </c>
      <c r="E2714" s="39"/>
      <c r="F2714" s="39"/>
      <c r="G2714" s="62" t="s">
        <v>20</v>
      </c>
      <c r="H2714" s="58"/>
      <c r="I2714" s="139">
        <v>0.3</v>
      </c>
      <c r="J2714" s="139">
        <v>0.3</v>
      </c>
      <c r="K2714" s="139">
        <v>0.3</v>
      </c>
    </row>
    <row r="2715" ht="47.25" spans="1:11">
      <c r="A2715" s="57">
        <v>113</v>
      </c>
      <c r="B2715" s="57" t="s">
        <v>885</v>
      </c>
      <c r="C2715" s="57" t="s">
        <v>8280</v>
      </c>
      <c r="D2715" s="40" t="s">
        <v>8281</v>
      </c>
      <c r="E2715" s="40" t="s">
        <v>8282</v>
      </c>
      <c r="F2715" s="40" t="s">
        <v>8283</v>
      </c>
      <c r="G2715" s="62" t="s">
        <v>20</v>
      </c>
      <c r="H2715" s="92" t="s">
        <v>8284</v>
      </c>
      <c r="I2715" s="237">
        <v>2535</v>
      </c>
      <c r="J2715" s="202">
        <v>2281.5</v>
      </c>
      <c r="K2715" s="202">
        <v>2028</v>
      </c>
    </row>
    <row r="2716" ht="31.5" spans="1:11">
      <c r="A2716" s="57"/>
      <c r="B2716" s="57" t="s">
        <v>885</v>
      </c>
      <c r="C2716" s="57" t="s">
        <v>8285</v>
      </c>
      <c r="D2716" s="40" t="s">
        <v>8286</v>
      </c>
      <c r="E2716" s="39"/>
      <c r="F2716" s="39"/>
      <c r="G2716" s="62" t="s">
        <v>20</v>
      </c>
      <c r="H2716" s="58"/>
      <c r="I2716" s="139">
        <v>0.3</v>
      </c>
      <c r="J2716" s="139">
        <v>0.3</v>
      </c>
      <c r="K2716" s="139">
        <v>0.3</v>
      </c>
    </row>
    <row r="2717" ht="47.25" spans="1:11">
      <c r="A2717" s="57">
        <v>114</v>
      </c>
      <c r="B2717" s="57" t="s">
        <v>885</v>
      </c>
      <c r="C2717" s="57" t="s">
        <v>8287</v>
      </c>
      <c r="D2717" s="40" t="s">
        <v>8288</v>
      </c>
      <c r="E2717" s="40" t="s">
        <v>8289</v>
      </c>
      <c r="F2717" s="40" t="s">
        <v>8283</v>
      </c>
      <c r="G2717" s="62" t="s">
        <v>20</v>
      </c>
      <c r="H2717" s="92" t="s">
        <v>8290</v>
      </c>
      <c r="I2717" s="77">
        <v>3332.48</v>
      </c>
      <c r="J2717" s="202">
        <v>2998.8</v>
      </c>
      <c r="K2717" s="202">
        <v>2665.6</v>
      </c>
    </row>
    <row r="2718" ht="31.5" spans="1:11">
      <c r="A2718" s="57"/>
      <c r="B2718" s="57" t="s">
        <v>885</v>
      </c>
      <c r="C2718" s="57" t="s">
        <v>8291</v>
      </c>
      <c r="D2718" s="40" t="s">
        <v>8292</v>
      </c>
      <c r="E2718" s="39"/>
      <c r="F2718" s="39"/>
      <c r="G2718" s="62" t="s">
        <v>20</v>
      </c>
      <c r="H2718" s="58"/>
      <c r="I2718" s="139">
        <v>0.3</v>
      </c>
      <c r="J2718" s="139">
        <v>0.3</v>
      </c>
      <c r="K2718" s="139">
        <v>0.3</v>
      </c>
    </row>
    <row r="2719" ht="31.5" spans="1:11">
      <c r="A2719" s="57">
        <v>115</v>
      </c>
      <c r="B2719" s="57" t="s">
        <v>885</v>
      </c>
      <c r="C2719" s="57" t="s">
        <v>8293</v>
      </c>
      <c r="D2719" s="40" t="s">
        <v>8294</v>
      </c>
      <c r="E2719" s="40" t="s">
        <v>8295</v>
      </c>
      <c r="F2719" s="40" t="s">
        <v>8296</v>
      </c>
      <c r="G2719" s="62" t="s">
        <v>20</v>
      </c>
      <c r="H2719" s="58"/>
      <c r="I2719" s="201">
        <v>110</v>
      </c>
      <c r="J2719" s="202">
        <v>99</v>
      </c>
      <c r="K2719" s="202">
        <v>88</v>
      </c>
    </row>
    <row r="2720" ht="31.5" spans="1:11">
      <c r="A2720" s="57"/>
      <c r="B2720" s="57" t="s">
        <v>885</v>
      </c>
      <c r="C2720" s="237" t="s">
        <v>8297</v>
      </c>
      <c r="D2720" s="231" t="s">
        <v>8298</v>
      </c>
      <c r="E2720" s="70"/>
      <c r="F2720" s="70"/>
      <c r="G2720" s="62" t="s">
        <v>20</v>
      </c>
      <c r="H2720" s="238"/>
      <c r="I2720" s="139">
        <v>0.3</v>
      </c>
      <c r="J2720" s="139">
        <v>0.3</v>
      </c>
      <c r="K2720" s="139">
        <v>0.3</v>
      </c>
    </row>
    <row r="2721" ht="78.75" spans="1:11">
      <c r="A2721" s="57">
        <v>116</v>
      </c>
      <c r="B2721" s="57" t="s">
        <v>885</v>
      </c>
      <c r="C2721" s="237" t="s">
        <v>8299</v>
      </c>
      <c r="D2721" s="231" t="s">
        <v>8300</v>
      </c>
      <c r="E2721" s="231" t="s">
        <v>8301</v>
      </c>
      <c r="F2721" s="231" t="s">
        <v>8010</v>
      </c>
      <c r="G2721" s="239" t="s">
        <v>20</v>
      </c>
      <c r="H2721" s="240" t="s">
        <v>8302</v>
      </c>
      <c r="I2721" s="201">
        <v>3535.84</v>
      </c>
      <c r="J2721" s="202">
        <v>3182.4</v>
      </c>
      <c r="K2721" s="202">
        <v>2828.8</v>
      </c>
    </row>
    <row r="2722" ht="31.5" spans="1:11">
      <c r="A2722" s="57"/>
      <c r="B2722" s="57" t="s">
        <v>885</v>
      </c>
      <c r="C2722" s="237" t="s">
        <v>8303</v>
      </c>
      <c r="D2722" s="231" t="s">
        <v>8304</v>
      </c>
      <c r="E2722" s="70"/>
      <c r="F2722" s="70"/>
      <c r="G2722" s="239" t="s">
        <v>20</v>
      </c>
      <c r="H2722" s="238"/>
      <c r="I2722" s="139">
        <v>0.3</v>
      </c>
      <c r="J2722" s="139">
        <v>0.3</v>
      </c>
      <c r="K2722" s="139">
        <v>0.3</v>
      </c>
    </row>
    <row r="2723" ht="47.25" spans="1:11">
      <c r="A2723" s="57">
        <v>117</v>
      </c>
      <c r="B2723" s="57" t="s">
        <v>885</v>
      </c>
      <c r="C2723" s="237" t="s">
        <v>8305</v>
      </c>
      <c r="D2723" s="231" t="s">
        <v>8306</v>
      </c>
      <c r="E2723" s="231" t="s">
        <v>8307</v>
      </c>
      <c r="F2723" s="231" t="s">
        <v>8010</v>
      </c>
      <c r="G2723" s="239" t="s">
        <v>20</v>
      </c>
      <c r="H2723" s="240" t="s">
        <v>8308</v>
      </c>
      <c r="I2723" s="201">
        <v>4932.3</v>
      </c>
      <c r="J2723" s="202">
        <v>4438.8</v>
      </c>
      <c r="K2723" s="202">
        <v>3945.6</v>
      </c>
    </row>
    <row r="2724" ht="15.75" spans="1:11">
      <c r="A2724" s="57"/>
      <c r="B2724" s="57" t="s">
        <v>885</v>
      </c>
      <c r="C2724" s="237" t="s">
        <v>8309</v>
      </c>
      <c r="D2724" s="231" t="s">
        <v>8310</v>
      </c>
      <c r="E2724" s="70"/>
      <c r="F2724" s="70"/>
      <c r="G2724" s="239" t="s">
        <v>20</v>
      </c>
      <c r="H2724" s="238"/>
      <c r="I2724" s="139">
        <v>0.3</v>
      </c>
      <c r="J2724" s="139">
        <v>0.3</v>
      </c>
      <c r="K2724" s="139">
        <v>0.3</v>
      </c>
    </row>
    <row r="2725" ht="31.5" spans="1:11">
      <c r="A2725" s="57"/>
      <c r="B2725" s="57" t="s">
        <v>885</v>
      </c>
      <c r="C2725" s="237" t="s">
        <v>8311</v>
      </c>
      <c r="D2725" s="231" t="s">
        <v>8312</v>
      </c>
      <c r="E2725" s="70"/>
      <c r="F2725" s="70"/>
      <c r="G2725" s="239" t="s">
        <v>20</v>
      </c>
      <c r="H2725" s="238"/>
      <c r="I2725" s="57">
        <v>494</v>
      </c>
      <c r="J2725" s="202">
        <v>444.6</v>
      </c>
      <c r="K2725" s="202">
        <v>395.2</v>
      </c>
    </row>
    <row r="2726" ht="31.5" spans="1:11">
      <c r="A2726" s="57"/>
      <c r="B2726" s="57" t="s">
        <v>885</v>
      </c>
      <c r="C2726" s="237" t="s">
        <v>8313</v>
      </c>
      <c r="D2726" s="231" t="s">
        <v>8314</v>
      </c>
      <c r="E2726" s="70"/>
      <c r="F2726" s="70"/>
      <c r="G2726" s="239" t="s">
        <v>20</v>
      </c>
      <c r="H2726" s="238"/>
      <c r="I2726" s="57">
        <v>986</v>
      </c>
      <c r="J2726" s="202">
        <v>887.4</v>
      </c>
      <c r="K2726" s="202">
        <v>788.8</v>
      </c>
    </row>
    <row r="2727" ht="94.5" spans="1:11">
      <c r="A2727" s="57">
        <v>118</v>
      </c>
      <c r="B2727" s="57" t="s">
        <v>885</v>
      </c>
      <c r="C2727" s="237" t="s">
        <v>8315</v>
      </c>
      <c r="D2727" s="231" t="s">
        <v>8316</v>
      </c>
      <c r="E2727" s="231" t="s">
        <v>8317</v>
      </c>
      <c r="F2727" s="231" t="s">
        <v>8010</v>
      </c>
      <c r="G2727" s="239" t="s">
        <v>20</v>
      </c>
      <c r="H2727" s="238" t="s">
        <v>8318</v>
      </c>
      <c r="I2727" s="201">
        <v>4419.8</v>
      </c>
      <c r="J2727" s="202">
        <v>3978</v>
      </c>
      <c r="K2727" s="202">
        <v>3536</v>
      </c>
    </row>
    <row r="2728" ht="31.5" spans="1:11">
      <c r="A2728" s="57"/>
      <c r="B2728" s="57" t="s">
        <v>885</v>
      </c>
      <c r="C2728" s="237" t="s">
        <v>8319</v>
      </c>
      <c r="D2728" s="231" t="s">
        <v>8320</v>
      </c>
      <c r="E2728" s="70"/>
      <c r="F2728" s="70"/>
      <c r="G2728" s="239" t="s">
        <v>20</v>
      </c>
      <c r="H2728" s="238"/>
      <c r="I2728" s="139">
        <v>0.3</v>
      </c>
      <c r="J2728" s="139">
        <v>0.3</v>
      </c>
      <c r="K2728" s="139">
        <v>0.3</v>
      </c>
    </row>
    <row r="2729" ht="31.5" spans="1:11">
      <c r="A2729" s="57"/>
      <c r="B2729" s="57" t="s">
        <v>885</v>
      </c>
      <c r="C2729" s="237" t="s">
        <v>8321</v>
      </c>
      <c r="D2729" s="231" t="s">
        <v>8322</v>
      </c>
      <c r="E2729" s="70"/>
      <c r="F2729" s="70"/>
      <c r="G2729" s="239" t="s">
        <v>20</v>
      </c>
      <c r="H2729" s="240" t="s">
        <v>8323</v>
      </c>
      <c r="I2729" s="57">
        <v>442</v>
      </c>
      <c r="J2729" s="202">
        <v>397.8</v>
      </c>
      <c r="K2729" s="202">
        <v>353.6</v>
      </c>
    </row>
    <row r="2730" ht="31.5" spans="1:11">
      <c r="A2730" s="57"/>
      <c r="B2730" s="57" t="s">
        <v>885</v>
      </c>
      <c r="C2730" s="237" t="s">
        <v>8324</v>
      </c>
      <c r="D2730" s="231" t="s">
        <v>8325</v>
      </c>
      <c r="E2730" s="70"/>
      <c r="F2730" s="70"/>
      <c r="G2730" s="239" t="s">
        <v>20</v>
      </c>
      <c r="H2730" s="238"/>
      <c r="I2730" s="57">
        <v>884</v>
      </c>
      <c r="J2730" s="202">
        <v>795.6</v>
      </c>
      <c r="K2730" s="202">
        <v>707.2</v>
      </c>
    </row>
    <row r="2731" ht="47.25" spans="1:11">
      <c r="A2731" s="57">
        <v>119</v>
      </c>
      <c r="B2731" s="57" t="s">
        <v>885</v>
      </c>
      <c r="C2731" s="237" t="s">
        <v>8326</v>
      </c>
      <c r="D2731" s="231" t="s">
        <v>8327</v>
      </c>
      <c r="E2731" s="231" t="s">
        <v>8328</v>
      </c>
      <c r="F2731" s="231" t="s">
        <v>8329</v>
      </c>
      <c r="G2731" s="239" t="s">
        <v>20</v>
      </c>
      <c r="H2731" s="240" t="s">
        <v>8330</v>
      </c>
      <c r="I2731" s="237">
        <v>5390</v>
      </c>
      <c r="J2731" s="202">
        <v>4851</v>
      </c>
      <c r="K2731" s="202">
        <v>4312</v>
      </c>
    </row>
    <row r="2732" ht="31.5" spans="1:11">
      <c r="A2732" s="57"/>
      <c r="B2732" s="57" t="s">
        <v>885</v>
      </c>
      <c r="C2732" s="237" t="s">
        <v>8331</v>
      </c>
      <c r="D2732" s="231" t="s">
        <v>8332</v>
      </c>
      <c r="E2732" s="39"/>
      <c r="F2732" s="39"/>
      <c r="G2732" s="239" t="s">
        <v>20</v>
      </c>
      <c r="H2732" s="238"/>
      <c r="I2732" s="139">
        <v>0.3</v>
      </c>
      <c r="J2732" s="139">
        <v>0.3</v>
      </c>
      <c r="K2732" s="139">
        <v>0.3</v>
      </c>
    </row>
    <row r="2733" ht="47.25" spans="1:11">
      <c r="A2733" s="57">
        <v>120</v>
      </c>
      <c r="B2733" s="57" t="s">
        <v>885</v>
      </c>
      <c r="C2733" s="237" t="s">
        <v>8333</v>
      </c>
      <c r="D2733" s="231" t="s">
        <v>8334</v>
      </c>
      <c r="E2733" s="40" t="s">
        <v>8335</v>
      </c>
      <c r="F2733" s="40" t="s">
        <v>8336</v>
      </c>
      <c r="G2733" s="239" t="s">
        <v>20</v>
      </c>
      <c r="H2733" s="92" t="s">
        <v>7868</v>
      </c>
      <c r="I2733" s="201">
        <v>2933.14</v>
      </c>
      <c r="J2733" s="202">
        <v>2639.7</v>
      </c>
      <c r="K2733" s="202">
        <v>2346.4</v>
      </c>
    </row>
    <row r="2734" ht="15.75" spans="1:11">
      <c r="A2734" s="57"/>
      <c r="B2734" s="57" t="s">
        <v>885</v>
      </c>
      <c r="C2734" s="237" t="s">
        <v>8337</v>
      </c>
      <c r="D2734" s="231" t="s">
        <v>8338</v>
      </c>
      <c r="E2734" s="70"/>
      <c r="F2734" s="70"/>
      <c r="G2734" s="239" t="s">
        <v>20</v>
      </c>
      <c r="H2734" s="58"/>
      <c r="I2734" s="139">
        <v>0.3</v>
      </c>
      <c r="J2734" s="139">
        <v>0.3</v>
      </c>
      <c r="K2734" s="139">
        <v>0.3</v>
      </c>
    </row>
    <row r="2735" ht="31.5" spans="1:11">
      <c r="A2735" s="57"/>
      <c r="B2735" s="57" t="s">
        <v>885</v>
      </c>
      <c r="C2735" s="237" t="s">
        <v>8339</v>
      </c>
      <c r="D2735" s="231" t="s">
        <v>8340</v>
      </c>
      <c r="E2735" s="70"/>
      <c r="F2735" s="70"/>
      <c r="G2735" s="239" t="s">
        <v>20</v>
      </c>
      <c r="H2735" s="58"/>
      <c r="I2735" s="57">
        <v>880</v>
      </c>
      <c r="J2735" s="202">
        <v>792</v>
      </c>
      <c r="K2735" s="202">
        <v>704</v>
      </c>
    </row>
    <row r="2736" ht="47.25" spans="1:11">
      <c r="A2736" s="57">
        <v>121</v>
      </c>
      <c r="B2736" s="57" t="s">
        <v>885</v>
      </c>
      <c r="C2736" s="237" t="s">
        <v>8341</v>
      </c>
      <c r="D2736" s="231" t="s">
        <v>8342</v>
      </c>
      <c r="E2736" s="231" t="s">
        <v>8343</v>
      </c>
      <c r="F2736" s="231" t="s">
        <v>8344</v>
      </c>
      <c r="G2736" s="239" t="s">
        <v>20</v>
      </c>
      <c r="H2736" s="238"/>
      <c r="I2736" s="201">
        <v>2771.6</v>
      </c>
      <c r="J2736" s="202">
        <v>2494.8</v>
      </c>
      <c r="K2736" s="202">
        <v>2217.6</v>
      </c>
    </row>
    <row r="2737" ht="31.5" spans="1:11">
      <c r="A2737" s="57"/>
      <c r="B2737" s="57" t="s">
        <v>885</v>
      </c>
      <c r="C2737" s="57" t="s">
        <v>8345</v>
      </c>
      <c r="D2737" s="40" t="s">
        <v>8346</v>
      </c>
      <c r="E2737" s="39"/>
      <c r="F2737" s="39"/>
      <c r="G2737" s="239" t="s">
        <v>20</v>
      </c>
      <c r="H2737" s="58"/>
      <c r="I2737" s="139">
        <v>0.3</v>
      </c>
      <c r="J2737" s="139">
        <v>0.3</v>
      </c>
      <c r="K2737" s="139">
        <v>0.3</v>
      </c>
    </row>
    <row r="2738" ht="47.25" spans="1:11">
      <c r="A2738" s="57">
        <v>122</v>
      </c>
      <c r="B2738" s="57" t="s">
        <v>885</v>
      </c>
      <c r="C2738" s="57" t="s">
        <v>8347</v>
      </c>
      <c r="D2738" s="40" t="s">
        <v>8348</v>
      </c>
      <c r="E2738" s="40" t="s">
        <v>8349</v>
      </c>
      <c r="F2738" s="40" t="s">
        <v>8010</v>
      </c>
      <c r="G2738" s="62" t="s">
        <v>20</v>
      </c>
      <c r="H2738" s="58"/>
      <c r="I2738" s="202">
        <v>2584</v>
      </c>
      <c r="J2738" s="202">
        <v>2325.6</v>
      </c>
      <c r="K2738" s="202">
        <v>2067.2</v>
      </c>
    </row>
    <row r="2739" ht="15.75" spans="1:11">
      <c r="A2739" s="57"/>
      <c r="B2739" s="57" t="s">
        <v>885</v>
      </c>
      <c r="C2739" s="57" t="s">
        <v>8350</v>
      </c>
      <c r="D2739" s="40" t="s">
        <v>8351</v>
      </c>
      <c r="E2739" s="39"/>
      <c r="F2739" s="39"/>
      <c r="G2739" s="62" t="s">
        <v>20</v>
      </c>
      <c r="H2739" s="58"/>
      <c r="I2739" s="139">
        <v>0.3</v>
      </c>
      <c r="J2739" s="139">
        <v>0.3</v>
      </c>
      <c r="K2739" s="139">
        <v>0.3</v>
      </c>
    </row>
    <row r="2740" ht="31.5" spans="1:11">
      <c r="A2740" s="57"/>
      <c r="B2740" s="57" t="s">
        <v>885</v>
      </c>
      <c r="C2740" s="57" t="s">
        <v>8352</v>
      </c>
      <c r="D2740" s="40" t="s">
        <v>8353</v>
      </c>
      <c r="E2740" s="39"/>
      <c r="F2740" s="39"/>
      <c r="G2740" s="62" t="s">
        <v>20</v>
      </c>
      <c r="H2740" s="58"/>
      <c r="I2740" s="57">
        <v>517</v>
      </c>
      <c r="J2740" s="202">
        <v>465.3</v>
      </c>
      <c r="K2740" s="202">
        <v>413.6</v>
      </c>
    </row>
    <row r="2741" ht="31.5" spans="1:11">
      <c r="A2741" s="57"/>
      <c r="B2741" s="57" t="s">
        <v>885</v>
      </c>
      <c r="C2741" s="57" t="s">
        <v>8354</v>
      </c>
      <c r="D2741" s="40" t="s">
        <v>8355</v>
      </c>
      <c r="E2741" s="39"/>
      <c r="F2741" s="39"/>
      <c r="G2741" s="62" t="s">
        <v>20</v>
      </c>
      <c r="H2741" s="58"/>
      <c r="I2741" s="57">
        <v>1292</v>
      </c>
      <c r="J2741" s="202">
        <v>1162.8</v>
      </c>
      <c r="K2741" s="202">
        <v>1033.6</v>
      </c>
    </row>
    <row r="2742" ht="47.25" spans="1:11">
      <c r="A2742" s="57">
        <v>123</v>
      </c>
      <c r="B2742" s="57" t="s">
        <v>885</v>
      </c>
      <c r="C2742" s="57" t="s">
        <v>8356</v>
      </c>
      <c r="D2742" s="40" t="s">
        <v>8357</v>
      </c>
      <c r="E2742" s="40" t="s">
        <v>8358</v>
      </c>
      <c r="F2742" s="40" t="s">
        <v>8010</v>
      </c>
      <c r="G2742" s="62" t="s">
        <v>20</v>
      </c>
      <c r="H2742" s="92" t="s">
        <v>7839</v>
      </c>
      <c r="I2742" s="201">
        <v>3792.5</v>
      </c>
      <c r="J2742" s="202">
        <v>3413.7</v>
      </c>
      <c r="K2742" s="202">
        <v>3034.4</v>
      </c>
    </row>
    <row r="2743" ht="31.5" spans="1:11">
      <c r="A2743" s="57"/>
      <c r="B2743" s="57" t="s">
        <v>885</v>
      </c>
      <c r="C2743" s="237" t="s">
        <v>8359</v>
      </c>
      <c r="D2743" s="231" t="s">
        <v>8360</v>
      </c>
      <c r="E2743" s="70"/>
      <c r="F2743" s="39"/>
      <c r="G2743" s="62" t="s">
        <v>20</v>
      </c>
      <c r="H2743" s="58"/>
      <c r="I2743" s="139">
        <v>0.3</v>
      </c>
      <c r="J2743" s="139">
        <v>0.3</v>
      </c>
      <c r="K2743" s="139">
        <v>0.3</v>
      </c>
    </row>
    <row r="2744" ht="47.25" spans="1:11">
      <c r="A2744" s="57"/>
      <c r="B2744" s="57" t="s">
        <v>885</v>
      </c>
      <c r="C2744" s="237" t="s">
        <v>8361</v>
      </c>
      <c r="D2744" s="231" t="s">
        <v>8362</v>
      </c>
      <c r="E2744" s="70"/>
      <c r="F2744" s="39"/>
      <c r="G2744" s="62" t="s">
        <v>20</v>
      </c>
      <c r="H2744" s="92" t="s">
        <v>7839</v>
      </c>
      <c r="I2744" s="57">
        <v>1897</v>
      </c>
      <c r="J2744" s="202">
        <v>1707.3</v>
      </c>
      <c r="K2744" s="202">
        <v>1517.6</v>
      </c>
    </row>
    <row r="2745" ht="47.25" spans="1:11">
      <c r="A2745" s="57">
        <v>124</v>
      </c>
      <c r="B2745" s="57" t="s">
        <v>885</v>
      </c>
      <c r="C2745" s="237" t="s">
        <v>8363</v>
      </c>
      <c r="D2745" s="231" t="s">
        <v>8364</v>
      </c>
      <c r="E2745" s="231" t="s">
        <v>8365</v>
      </c>
      <c r="F2745" s="40" t="s">
        <v>8010</v>
      </c>
      <c r="G2745" s="62" t="s">
        <v>20</v>
      </c>
      <c r="H2745" s="92" t="s">
        <v>8366</v>
      </c>
      <c r="I2745" s="202">
        <v>4064</v>
      </c>
      <c r="J2745" s="202">
        <v>3657.6</v>
      </c>
      <c r="K2745" s="202">
        <v>3251.2</v>
      </c>
    </row>
    <row r="2746" ht="15.75" spans="1:11">
      <c r="A2746" s="57"/>
      <c r="B2746" s="57" t="s">
        <v>885</v>
      </c>
      <c r="C2746" s="237" t="s">
        <v>8367</v>
      </c>
      <c r="D2746" s="231" t="s">
        <v>8368</v>
      </c>
      <c r="E2746" s="70"/>
      <c r="F2746" s="39"/>
      <c r="G2746" s="62" t="s">
        <v>20</v>
      </c>
      <c r="H2746" s="58"/>
      <c r="I2746" s="139">
        <v>0.3</v>
      </c>
      <c r="J2746" s="139">
        <v>0.3</v>
      </c>
      <c r="K2746" s="139">
        <v>0.3</v>
      </c>
    </row>
    <row r="2747" ht="31.5" spans="1:11">
      <c r="A2747" s="57"/>
      <c r="B2747" s="57" t="s">
        <v>885</v>
      </c>
      <c r="C2747" s="237" t="s">
        <v>8369</v>
      </c>
      <c r="D2747" s="231" t="s">
        <v>8370</v>
      </c>
      <c r="E2747" s="70"/>
      <c r="F2747" s="39"/>
      <c r="G2747" s="62" t="s">
        <v>20</v>
      </c>
      <c r="H2747" s="58"/>
      <c r="I2747" s="57">
        <v>813</v>
      </c>
      <c r="J2747" s="202">
        <v>731.7</v>
      </c>
      <c r="K2747" s="202">
        <v>650.4</v>
      </c>
    </row>
    <row r="2748" ht="47.25" spans="1:11">
      <c r="A2748" s="57">
        <v>125</v>
      </c>
      <c r="B2748" s="57" t="s">
        <v>885</v>
      </c>
      <c r="C2748" s="237" t="s">
        <v>8371</v>
      </c>
      <c r="D2748" s="231" t="s">
        <v>8372</v>
      </c>
      <c r="E2748" s="231" t="s">
        <v>8373</v>
      </c>
      <c r="F2748" s="40" t="s">
        <v>8374</v>
      </c>
      <c r="G2748" s="239" t="s">
        <v>20</v>
      </c>
      <c r="H2748" s="238"/>
      <c r="I2748" s="201">
        <v>2568</v>
      </c>
      <c r="J2748" s="202">
        <v>2311.2</v>
      </c>
      <c r="K2748" s="202">
        <v>2054.4</v>
      </c>
    </row>
    <row r="2749" ht="15.75" spans="1:11">
      <c r="A2749" s="57"/>
      <c r="B2749" s="57" t="s">
        <v>885</v>
      </c>
      <c r="C2749" s="237" t="s">
        <v>8375</v>
      </c>
      <c r="D2749" s="231" t="s">
        <v>8376</v>
      </c>
      <c r="E2749" s="70"/>
      <c r="F2749" s="39"/>
      <c r="G2749" s="239" t="s">
        <v>20</v>
      </c>
      <c r="H2749" s="238"/>
      <c r="I2749" s="139">
        <v>0.3</v>
      </c>
      <c r="J2749" s="139">
        <v>0.3</v>
      </c>
      <c r="K2749" s="139">
        <v>0.3</v>
      </c>
    </row>
    <row r="2750" ht="47.25" spans="1:11">
      <c r="A2750" s="57">
        <v>126</v>
      </c>
      <c r="B2750" s="57" t="s">
        <v>885</v>
      </c>
      <c r="C2750" s="237" t="s">
        <v>8377</v>
      </c>
      <c r="D2750" s="231" t="s">
        <v>8378</v>
      </c>
      <c r="E2750" s="231" t="s">
        <v>8379</v>
      </c>
      <c r="F2750" s="40" t="s">
        <v>8380</v>
      </c>
      <c r="G2750" s="239" t="s">
        <v>20</v>
      </c>
      <c r="H2750" s="240" t="s">
        <v>8381</v>
      </c>
      <c r="I2750" s="201">
        <v>2827.36</v>
      </c>
      <c r="J2750" s="202">
        <v>2544.3</v>
      </c>
      <c r="K2750" s="202">
        <v>2261.6</v>
      </c>
    </row>
    <row r="2751" ht="15.75" spans="1:11">
      <c r="A2751" s="57"/>
      <c r="B2751" s="57" t="s">
        <v>885</v>
      </c>
      <c r="C2751" s="237" t="s">
        <v>8382</v>
      </c>
      <c r="D2751" s="231" t="s">
        <v>8383</v>
      </c>
      <c r="E2751" s="70"/>
      <c r="F2751" s="39"/>
      <c r="G2751" s="239" t="s">
        <v>20</v>
      </c>
      <c r="H2751" s="238"/>
      <c r="I2751" s="139">
        <v>0.3</v>
      </c>
      <c r="J2751" s="139">
        <v>0.3</v>
      </c>
      <c r="K2751" s="139">
        <v>0.3</v>
      </c>
    </row>
    <row r="2752" ht="47.25" spans="1:11">
      <c r="A2752" s="57">
        <v>127</v>
      </c>
      <c r="B2752" s="57" t="s">
        <v>885</v>
      </c>
      <c r="C2752" s="237" t="s">
        <v>8384</v>
      </c>
      <c r="D2752" s="231" t="s">
        <v>8385</v>
      </c>
      <c r="E2752" s="231" t="s">
        <v>8386</v>
      </c>
      <c r="F2752" s="40" t="s">
        <v>8387</v>
      </c>
      <c r="G2752" s="239" t="s">
        <v>20</v>
      </c>
      <c r="H2752" s="238"/>
      <c r="I2752" s="192">
        <v>786</v>
      </c>
      <c r="J2752" s="202">
        <v>707.4</v>
      </c>
      <c r="K2752" s="202">
        <v>628.8</v>
      </c>
    </row>
    <row r="2753" ht="31.5" spans="1:11">
      <c r="A2753" s="57"/>
      <c r="B2753" s="57" t="s">
        <v>885</v>
      </c>
      <c r="C2753" s="237" t="s">
        <v>8388</v>
      </c>
      <c r="D2753" s="231" t="s">
        <v>8389</v>
      </c>
      <c r="E2753" s="70"/>
      <c r="F2753" s="39"/>
      <c r="G2753" s="239" t="s">
        <v>20</v>
      </c>
      <c r="H2753" s="238"/>
      <c r="I2753" s="139">
        <v>0.3</v>
      </c>
      <c r="J2753" s="139">
        <v>0.3</v>
      </c>
      <c r="K2753" s="139">
        <v>0.3</v>
      </c>
    </row>
    <row r="2754" ht="47.25" spans="1:11">
      <c r="A2754" s="57">
        <v>128</v>
      </c>
      <c r="B2754" s="57" t="s">
        <v>885</v>
      </c>
      <c r="C2754" s="237" t="s">
        <v>8390</v>
      </c>
      <c r="D2754" s="231" t="s">
        <v>8391</v>
      </c>
      <c r="E2754" s="231" t="s">
        <v>8392</v>
      </c>
      <c r="F2754" s="40" t="s">
        <v>8393</v>
      </c>
      <c r="G2754" s="239" t="s">
        <v>20</v>
      </c>
      <c r="H2754" s="238"/>
      <c r="I2754" s="202">
        <v>3344</v>
      </c>
      <c r="J2754" s="202">
        <v>3009.6</v>
      </c>
      <c r="K2754" s="202">
        <v>2675.2</v>
      </c>
    </row>
    <row r="2755" ht="31.5" spans="1:11">
      <c r="A2755" s="57"/>
      <c r="B2755" s="57" t="s">
        <v>885</v>
      </c>
      <c r="C2755" s="237" t="s">
        <v>8394</v>
      </c>
      <c r="D2755" s="231" t="s">
        <v>8395</v>
      </c>
      <c r="E2755" s="70"/>
      <c r="F2755" s="39"/>
      <c r="G2755" s="239" t="s">
        <v>20</v>
      </c>
      <c r="H2755" s="238"/>
      <c r="I2755" s="139">
        <v>0.3</v>
      </c>
      <c r="J2755" s="139">
        <v>0.3</v>
      </c>
      <c r="K2755" s="139">
        <v>0.3</v>
      </c>
    </row>
    <row r="2756" ht="47.25" spans="1:11">
      <c r="A2756" s="57">
        <v>129</v>
      </c>
      <c r="B2756" s="57" t="s">
        <v>885</v>
      </c>
      <c r="C2756" s="237" t="s">
        <v>8396</v>
      </c>
      <c r="D2756" s="231" t="s">
        <v>8397</v>
      </c>
      <c r="E2756" s="231" t="s">
        <v>8398</v>
      </c>
      <c r="F2756" s="40" t="s">
        <v>8399</v>
      </c>
      <c r="G2756" s="239" t="s">
        <v>20</v>
      </c>
      <c r="H2756" s="240" t="s">
        <v>8400</v>
      </c>
      <c r="I2756" s="201">
        <v>3175</v>
      </c>
      <c r="J2756" s="202">
        <v>2857.5</v>
      </c>
      <c r="K2756" s="202">
        <v>2540</v>
      </c>
    </row>
    <row r="2757" ht="31.5" spans="1:11">
      <c r="A2757" s="57"/>
      <c r="B2757" s="57" t="s">
        <v>885</v>
      </c>
      <c r="C2757" s="237" t="s">
        <v>8401</v>
      </c>
      <c r="D2757" s="231" t="s">
        <v>8402</v>
      </c>
      <c r="E2757" s="39"/>
      <c r="F2757" s="39"/>
      <c r="G2757" s="239" t="s">
        <v>20</v>
      </c>
      <c r="H2757" s="238"/>
      <c r="I2757" s="139">
        <v>0.3</v>
      </c>
      <c r="J2757" s="139">
        <v>0.3</v>
      </c>
      <c r="K2757" s="139">
        <v>0.3</v>
      </c>
    </row>
    <row r="2758" ht="47.25" spans="1:11">
      <c r="A2758" s="57">
        <v>130</v>
      </c>
      <c r="B2758" s="57" t="s">
        <v>885</v>
      </c>
      <c r="C2758" s="237" t="s">
        <v>8403</v>
      </c>
      <c r="D2758" s="231" t="s">
        <v>8404</v>
      </c>
      <c r="E2758" s="40" t="s">
        <v>8405</v>
      </c>
      <c r="F2758" s="40" t="s">
        <v>8336</v>
      </c>
      <c r="G2758" s="239" t="s">
        <v>20</v>
      </c>
      <c r="H2758" s="240" t="s">
        <v>8406</v>
      </c>
      <c r="I2758" s="202">
        <v>2463</v>
      </c>
      <c r="J2758" s="202">
        <v>2216.7</v>
      </c>
      <c r="K2758" s="202">
        <v>1970.4</v>
      </c>
    </row>
    <row r="2759" ht="15.75" spans="1:11">
      <c r="A2759" s="57"/>
      <c r="B2759" s="57" t="s">
        <v>885</v>
      </c>
      <c r="C2759" s="57" t="s">
        <v>8407</v>
      </c>
      <c r="D2759" s="40" t="s">
        <v>8408</v>
      </c>
      <c r="E2759" s="39"/>
      <c r="F2759" s="70"/>
      <c r="G2759" s="239" t="s">
        <v>20</v>
      </c>
      <c r="H2759" s="238"/>
      <c r="I2759" s="139">
        <v>0.3</v>
      </c>
      <c r="J2759" s="139">
        <v>0.3</v>
      </c>
      <c r="K2759" s="139">
        <v>0.3</v>
      </c>
    </row>
    <row r="2760" ht="47.25" spans="1:11">
      <c r="A2760" s="57">
        <v>131</v>
      </c>
      <c r="B2760" s="57" t="s">
        <v>885</v>
      </c>
      <c r="C2760" s="57" t="s">
        <v>8409</v>
      </c>
      <c r="D2760" s="40" t="s">
        <v>8410</v>
      </c>
      <c r="E2760" s="40" t="s">
        <v>8411</v>
      </c>
      <c r="F2760" s="231" t="s">
        <v>8412</v>
      </c>
      <c r="G2760" s="239" t="s">
        <v>20</v>
      </c>
      <c r="H2760" s="240" t="s">
        <v>8413</v>
      </c>
      <c r="I2760" s="202">
        <v>4926</v>
      </c>
      <c r="J2760" s="202">
        <v>4433.4</v>
      </c>
      <c r="K2760" s="202">
        <v>3940.8</v>
      </c>
    </row>
    <row r="2761" ht="31.5" spans="1:11">
      <c r="A2761" s="57"/>
      <c r="B2761" s="57" t="s">
        <v>885</v>
      </c>
      <c r="C2761" s="57" t="s">
        <v>8414</v>
      </c>
      <c r="D2761" s="40" t="s">
        <v>8415</v>
      </c>
      <c r="E2761" s="39"/>
      <c r="F2761" s="39"/>
      <c r="G2761" s="239" t="s">
        <v>20</v>
      </c>
      <c r="H2761" s="238"/>
      <c r="I2761" s="139">
        <v>0.3</v>
      </c>
      <c r="J2761" s="139">
        <v>0.3</v>
      </c>
      <c r="K2761" s="139">
        <v>0.3</v>
      </c>
    </row>
    <row r="2762" ht="47.25" spans="1:11">
      <c r="A2762" s="57">
        <v>132</v>
      </c>
      <c r="B2762" s="57" t="s">
        <v>885</v>
      </c>
      <c r="C2762" s="57" t="s">
        <v>8416</v>
      </c>
      <c r="D2762" s="40" t="s">
        <v>8417</v>
      </c>
      <c r="E2762" s="40" t="s">
        <v>8418</v>
      </c>
      <c r="F2762" s="40" t="s">
        <v>7876</v>
      </c>
      <c r="G2762" s="239" t="s">
        <v>20</v>
      </c>
      <c r="H2762" s="58"/>
      <c r="I2762" s="201">
        <v>7367</v>
      </c>
      <c r="J2762" s="202">
        <v>6630.3</v>
      </c>
      <c r="K2762" s="202">
        <v>5893.6</v>
      </c>
    </row>
    <row r="2763" ht="31.5" spans="1:11">
      <c r="A2763" s="57"/>
      <c r="B2763" s="57" t="s">
        <v>885</v>
      </c>
      <c r="C2763" s="57" t="s">
        <v>8419</v>
      </c>
      <c r="D2763" s="40" t="s">
        <v>8420</v>
      </c>
      <c r="E2763" s="39"/>
      <c r="F2763" s="39"/>
      <c r="G2763" s="239" t="s">
        <v>20</v>
      </c>
      <c r="H2763" s="205"/>
      <c r="I2763" s="139">
        <v>0.3</v>
      </c>
      <c r="J2763" s="139">
        <v>0.3</v>
      </c>
      <c r="K2763" s="139">
        <v>0.3</v>
      </c>
    </row>
    <row r="2764" ht="31.5" spans="1:11">
      <c r="A2764" s="57"/>
      <c r="B2764" s="57" t="s">
        <v>885</v>
      </c>
      <c r="C2764" s="57" t="s">
        <v>8421</v>
      </c>
      <c r="D2764" s="40" t="s">
        <v>8422</v>
      </c>
      <c r="E2764" s="39"/>
      <c r="F2764" s="39"/>
      <c r="G2764" s="239" t="s">
        <v>20</v>
      </c>
      <c r="H2764" s="205"/>
      <c r="I2764" s="57">
        <v>1473</v>
      </c>
      <c r="J2764" s="202">
        <v>1325.7</v>
      </c>
      <c r="K2764" s="202">
        <v>1178.4</v>
      </c>
    </row>
    <row r="2765" ht="47.25" spans="1:11">
      <c r="A2765" s="57">
        <v>133</v>
      </c>
      <c r="B2765" s="57" t="s">
        <v>885</v>
      </c>
      <c r="C2765" s="57" t="s">
        <v>8423</v>
      </c>
      <c r="D2765" s="40" t="s">
        <v>8424</v>
      </c>
      <c r="E2765" s="40" t="s">
        <v>8425</v>
      </c>
      <c r="F2765" s="40" t="s">
        <v>7876</v>
      </c>
      <c r="G2765" s="239" t="s">
        <v>20</v>
      </c>
      <c r="H2765" s="205"/>
      <c r="I2765" s="201">
        <v>6937.2</v>
      </c>
      <c r="J2765" s="202">
        <v>6243.3</v>
      </c>
      <c r="K2765" s="202">
        <v>5549.6</v>
      </c>
    </row>
    <row r="2766" ht="31.5" spans="1:11">
      <c r="A2766" s="57"/>
      <c r="B2766" s="57" t="s">
        <v>885</v>
      </c>
      <c r="C2766" s="237" t="s">
        <v>8426</v>
      </c>
      <c r="D2766" s="231" t="s">
        <v>8427</v>
      </c>
      <c r="E2766" s="70"/>
      <c r="F2766" s="39"/>
      <c r="G2766" s="239" t="s">
        <v>20</v>
      </c>
      <c r="H2766" s="58"/>
      <c r="I2766" s="139">
        <v>0.3</v>
      </c>
      <c r="J2766" s="139">
        <v>0.3</v>
      </c>
      <c r="K2766" s="139">
        <v>0.3</v>
      </c>
    </row>
    <row r="2767" ht="47.25" spans="1:11">
      <c r="A2767" s="57">
        <v>134</v>
      </c>
      <c r="B2767" s="57" t="s">
        <v>885</v>
      </c>
      <c r="C2767" s="237" t="s">
        <v>8428</v>
      </c>
      <c r="D2767" s="231" t="s">
        <v>8429</v>
      </c>
      <c r="E2767" s="231" t="s">
        <v>8430</v>
      </c>
      <c r="F2767" s="40" t="s">
        <v>8010</v>
      </c>
      <c r="G2767" s="239" t="s">
        <v>20</v>
      </c>
      <c r="H2767" s="92" t="s">
        <v>7839</v>
      </c>
      <c r="I2767" s="201">
        <v>3867.12</v>
      </c>
      <c r="J2767" s="202">
        <v>3480.3</v>
      </c>
      <c r="K2767" s="202">
        <v>3093.6</v>
      </c>
    </row>
    <row r="2768" ht="31.5" spans="1:11">
      <c r="A2768" s="57"/>
      <c r="B2768" s="57" t="s">
        <v>885</v>
      </c>
      <c r="C2768" s="237" t="s">
        <v>8431</v>
      </c>
      <c r="D2768" s="231" t="s">
        <v>8432</v>
      </c>
      <c r="E2768" s="70"/>
      <c r="F2768" s="39"/>
      <c r="G2768" s="239" t="s">
        <v>20</v>
      </c>
      <c r="H2768" s="58"/>
      <c r="I2768" s="139">
        <v>0.3</v>
      </c>
      <c r="J2768" s="139">
        <v>0.3</v>
      </c>
      <c r="K2768" s="139">
        <v>0.3</v>
      </c>
    </row>
    <row r="2769" ht="47.25" spans="1:11">
      <c r="A2769" s="57"/>
      <c r="B2769" s="57" t="s">
        <v>885</v>
      </c>
      <c r="C2769" s="237" t="s">
        <v>8433</v>
      </c>
      <c r="D2769" s="231" t="s">
        <v>8434</v>
      </c>
      <c r="E2769" s="70"/>
      <c r="F2769" s="39"/>
      <c r="G2769" s="239" t="s">
        <v>20</v>
      </c>
      <c r="H2769" s="92" t="s">
        <v>7839</v>
      </c>
      <c r="I2769" s="57">
        <v>1934</v>
      </c>
      <c r="J2769" s="202">
        <v>1740.6</v>
      </c>
      <c r="K2769" s="202">
        <v>1547.2</v>
      </c>
    </row>
    <row r="2770" ht="47.25" spans="1:11">
      <c r="A2770" s="57">
        <v>135</v>
      </c>
      <c r="B2770" s="57" t="s">
        <v>885</v>
      </c>
      <c r="C2770" s="237" t="s">
        <v>8435</v>
      </c>
      <c r="D2770" s="231" t="s">
        <v>8436</v>
      </c>
      <c r="E2770" s="231" t="s">
        <v>8437</v>
      </c>
      <c r="F2770" s="40" t="s">
        <v>8010</v>
      </c>
      <c r="G2770" s="239" t="s">
        <v>20</v>
      </c>
      <c r="H2770" s="238"/>
      <c r="I2770" s="201">
        <v>4407.5</v>
      </c>
      <c r="J2770" s="202">
        <v>3967.2</v>
      </c>
      <c r="K2770" s="202">
        <v>3526.4</v>
      </c>
    </row>
    <row r="2771" ht="31.5" spans="1:11">
      <c r="A2771" s="57"/>
      <c r="B2771" s="57" t="s">
        <v>885</v>
      </c>
      <c r="C2771" s="237" t="s">
        <v>8438</v>
      </c>
      <c r="D2771" s="231" t="s">
        <v>8439</v>
      </c>
      <c r="E2771" s="70"/>
      <c r="F2771" s="39"/>
      <c r="G2771" s="239" t="s">
        <v>20</v>
      </c>
      <c r="H2771" s="238"/>
      <c r="I2771" s="139">
        <v>0.3</v>
      </c>
      <c r="J2771" s="139">
        <v>0.3</v>
      </c>
      <c r="K2771" s="139">
        <v>0.3</v>
      </c>
    </row>
    <row r="2772" ht="31.5" spans="1:11">
      <c r="A2772" s="57"/>
      <c r="B2772" s="57" t="s">
        <v>885</v>
      </c>
      <c r="C2772" s="237" t="s">
        <v>8440</v>
      </c>
      <c r="D2772" s="231" t="s">
        <v>8441</v>
      </c>
      <c r="E2772" s="70"/>
      <c r="F2772" s="39"/>
      <c r="G2772" s="239" t="s">
        <v>20</v>
      </c>
      <c r="H2772" s="238"/>
      <c r="I2772" s="57">
        <v>882</v>
      </c>
      <c r="J2772" s="202">
        <v>793.8</v>
      </c>
      <c r="K2772" s="202">
        <v>705.6</v>
      </c>
    </row>
    <row r="2773" ht="47.25" spans="1:11">
      <c r="A2773" s="57">
        <v>136</v>
      </c>
      <c r="B2773" s="57" t="s">
        <v>885</v>
      </c>
      <c r="C2773" s="237" t="s">
        <v>8442</v>
      </c>
      <c r="D2773" s="231" t="s">
        <v>8443</v>
      </c>
      <c r="E2773" s="231" t="s">
        <v>8444</v>
      </c>
      <c r="F2773" s="40" t="s">
        <v>8010</v>
      </c>
      <c r="G2773" s="239" t="s">
        <v>20</v>
      </c>
      <c r="H2773" s="238"/>
      <c r="I2773" s="201">
        <v>3503.86</v>
      </c>
      <c r="J2773" s="202">
        <v>3153.6</v>
      </c>
      <c r="K2773" s="202">
        <v>2803.2</v>
      </c>
    </row>
    <row r="2774" ht="31.5" spans="1:11">
      <c r="A2774" s="57"/>
      <c r="B2774" s="57" t="s">
        <v>885</v>
      </c>
      <c r="C2774" s="237" t="s">
        <v>8445</v>
      </c>
      <c r="D2774" s="231" t="s">
        <v>8446</v>
      </c>
      <c r="E2774" s="70"/>
      <c r="F2774" s="39"/>
      <c r="G2774" s="239" t="s">
        <v>20</v>
      </c>
      <c r="H2774" s="238"/>
      <c r="I2774" s="139">
        <v>0.3</v>
      </c>
      <c r="J2774" s="139">
        <v>0.3</v>
      </c>
      <c r="K2774" s="139">
        <v>0.3</v>
      </c>
    </row>
    <row r="2775" ht="47.25" spans="1:11">
      <c r="A2775" s="57">
        <v>137</v>
      </c>
      <c r="B2775" s="57" t="s">
        <v>885</v>
      </c>
      <c r="C2775" s="237" t="s">
        <v>8447</v>
      </c>
      <c r="D2775" s="231" t="s">
        <v>8448</v>
      </c>
      <c r="E2775" s="231" t="s">
        <v>8449</v>
      </c>
      <c r="F2775" s="40" t="s">
        <v>7876</v>
      </c>
      <c r="G2775" s="239" t="s">
        <v>20</v>
      </c>
      <c r="H2775" s="238"/>
      <c r="I2775" s="202">
        <v>5912</v>
      </c>
      <c r="J2775" s="202">
        <v>5320.8</v>
      </c>
      <c r="K2775" s="202">
        <v>4729.6</v>
      </c>
    </row>
    <row r="2776" ht="31.5" spans="1:11">
      <c r="A2776" s="57"/>
      <c r="B2776" s="57" t="s">
        <v>885</v>
      </c>
      <c r="C2776" s="237" t="s">
        <v>8450</v>
      </c>
      <c r="D2776" s="231" t="s">
        <v>8451</v>
      </c>
      <c r="E2776" s="70"/>
      <c r="F2776" s="39"/>
      <c r="G2776" s="239" t="s">
        <v>20</v>
      </c>
      <c r="H2776" s="244"/>
      <c r="I2776" s="139">
        <v>0.3</v>
      </c>
      <c r="J2776" s="139">
        <v>0.3</v>
      </c>
      <c r="K2776" s="139">
        <v>0.3</v>
      </c>
    </row>
    <row r="2777" ht="47.25" spans="1:11">
      <c r="A2777" s="57">
        <v>138</v>
      </c>
      <c r="B2777" s="57" t="s">
        <v>885</v>
      </c>
      <c r="C2777" s="237" t="s">
        <v>8452</v>
      </c>
      <c r="D2777" s="231" t="s">
        <v>8453</v>
      </c>
      <c r="E2777" s="231" t="s">
        <v>8454</v>
      </c>
      <c r="F2777" s="40" t="s">
        <v>8455</v>
      </c>
      <c r="G2777" s="239" t="s">
        <v>20</v>
      </c>
      <c r="H2777" s="244"/>
      <c r="I2777" s="201">
        <v>4523.94</v>
      </c>
      <c r="J2777" s="202">
        <v>4071.6</v>
      </c>
      <c r="K2777" s="202">
        <v>3619.2</v>
      </c>
    </row>
    <row r="2778" ht="15.75" spans="1:11">
      <c r="A2778" s="57"/>
      <c r="B2778" s="57" t="s">
        <v>885</v>
      </c>
      <c r="C2778" s="237" t="s">
        <v>8456</v>
      </c>
      <c r="D2778" s="231" t="s">
        <v>8457</v>
      </c>
      <c r="E2778" s="39"/>
      <c r="F2778" s="39"/>
      <c r="G2778" s="239" t="s">
        <v>20</v>
      </c>
      <c r="H2778" s="58"/>
      <c r="I2778" s="139">
        <v>0.3</v>
      </c>
      <c r="J2778" s="139">
        <v>0.3</v>
      </c>
      <c r="K2778" s="139">
        <v>0.3</v>
      </c>
    </row>
    <row r="2779" ht="31.5" spans="1:11">
      <c r="A2779" s="57"/>
      <c r="B2779" s="57" t="s">
        <v>885</v>
      </c>
      <c r="C2779" s="237" t="s">
        <v>8458</v>
      </c>
      <c r="D2779" s="231" t="s">
        <v>8459</v>
      </c>
      <c r="E2779" s="39"/>
      <c r="F2779" s="39"/>
      <c r="G2779" s="239" t="s">
        <v>20</v>
      </c>
      <c r="H2779" s="58"/>
      <c r="I2779" s="57">
        <v>904</v>
      </c>
      <c r="J2779" s="202">
        <v>813.6</v>
      </c>
      <c r="K2779" s="202">
        <v>723.2</v>
      </c>
    </row>
    <row r="2780" ht="47.25" spans="1:11">
      <c r="A2780" s="57">
        <v>139</v>
      </c>
      <c r="B2780" s="57" t="s">
        <v>885</v>
      </c>
      <c r="C2780" s="237" t="s">
        <v>8460</v>
      </c>
      <c r="D2780" s="231" t="s">
        <v>8461</v>
      </c>
      <c r="E2780" s="40" t="s">
        <v>8462</v>
      </c>
      <c r="F2780" s="40" t="s">
        <v>8336</v>
      </c>
      <c r="G2780" s="239" t="s">
        <v>20</v>
      </c>
      <c r="H2780" s="92" t="s">
        <v>7868</v>
      </c>
      <c r="I2780" s="201">
        <v>2611.7</v>
      </c>
      <c r="J2780" s="202">
        <v>2350.8</v>
      </c>
      <c r="K2780" s="202">
        <v>2089.6</v>
      </c>
    </row>
    <row r="2781" ht="15.75" spans="1:11">
      <c r="A2781" s="57"/>
      <c r="B2781" s="57" t="s">
        <v>885</v>
      </c>
      <c r="C2781" s="57" t="s">
        <v>8463</v>
      </c>
      <c r="D2781" s="40" t="s">
        <v>8464</v>
      </c>
      <c r="E2781" s="39"/>
      <c r="F2781" s="70"/>
      <c r="G2781" s="239" t="s">
        <v>20</v>
      </c>
      <c r="H2781" s="58"/>
      <c r="I2781" s="139">
        <v>0.3</v>
      </c>
      <c r="J2781" s="139">
        <v>0.3</v>
      </c>
      <c r="K2781" s="139">
        <v>0.3</v>
      </c>
    </row>
    <row r="2782" ht="31.5" spans="1:11">
      <c r="A2782" s="57"/>
      <c r="B2782" s="57" t="s">
        <v>885</v>
      </c>
      <c r="C2782" s="57" t="s">
        <v>8465</v>
      </c>
      <c r="D2782" s="40" t="s">
        <v>8466</v>
      </c>
      <c r="E2782" s="39"/>
      <c r="F2782" s="70"/>
      <c r="G2782" s="239" t="s">
        <v>20</v>
      </c>
      <c r="H2782" s="58"/>
      <c r="I2782" s="57">
        <v>784</v>
      </c>
      <c r="J2782" s="202">
        <v>705.6</v>
      </c>
      <c r="K2782" s="202">
        <v>627.2</v>
      </c>
    </row>
    <row r="2783" ht="47.25" spans="1:11">
      <c r="A2783" s="57">
        <v>140</v>
      </c>
      <c r="B2783" s="57" t="s">
        <v>885</v>
      </c>
      <c r="C2783" s="57" t="s">
        <v>8467</v>
      </c>
      <c r="D2783" s="40" t="s">
        <v>8468</v>
      </c>
      <c r="E2783" s="40" t="s">
        <v>8469</v>
      </c>
      <c r="F2783" s="231" t="s">
        <v>8470</v>
      </c>
      <c r="G2783" s="239" t="s">
        <v>20</v>
      </c>
      <c r="H2783" s="238"/>
      <c r="I2783" s="201">
        <v>3543.22</v>
      </c>
      <c r="J2783" s="202">
        <v>3188.7</v>
      </c>
      <c r="K2783" s="202">
        <v>2834.4</v>
      </c>
    </row>
    <row r="2784" ht="31.5" spans="1:11">
      <c r="A2784" s="57"/>
      <c r="B2784" s="57" t="s">
        <v>885</v>
      </c>
      <c r="C2784" s="57" t="s">
        <v>8471</v>
      </c>
      <c r="D2784" s="40" t="s">
        <v>8472</v>
      </c>
      <c r="E2784" s="70"/>
      <c r="F2784" s="39"/>
      <c r="G2784" s="239" t="s">
        <v>20</v>
      </c>
      <c r="H2784" s="58"/>
      <c r="I2784" s="139">
        <v>0.3</v>
      </c>
      <c r="J2784" s="139">
        <v>0.3</v>
      </c>
      <c r="K2784" s="139">
        <v>0.3</v>
      </c>
    </row>
    <row r="2785" ht="47.25" spans="1:11">
      <c r="A2785" s="57">
        <v>141</v>
      </c>
      <c r="B2785" s="57" t="s">
        <v>885</v>
      </c>
      <c r="C2785" s="57" t="s">
        <v>8473</v>
      </c>
      <c r="D2785" s="40" t="s">
        <v>8474</v>
      </c>
      <c r="E2785" s="231" t="s">
        <v>8475</v>
      </c>
      <c r="F2785" s="40" t="s">
        <v>8476</v>
      </c>
      <c r="G2785" s="239" t="s">
        <v>20</v>
      </c>
      <c r="H2785" s="58"/>
      <c r="I2785" s="201">
        <v>3339.04</v>
      </c>
      <c r="J2785" s="202">
        <v>3005.1</v>
      </c>
      <c r="K2785" s="202">
        <v>2671.2</v>
      </c>
    </row>
    <row r="2786" ht="31.5" spans="1:11">
      <c r="A2786" s="57"/>
      <c r="B2786" s="57" t="s">
        <v>885</v>
      </c>
      <c r="C2786" s="237" t="s">
        <v>8477</v>
      </c>
      <c r="D2786" s="231" t="s">
        <v>8478</v>
      </c>
      <c r="E2786" s="70"/>
      <c r="F2786" s="70"/>
      <c r="G2786" s="239" t="s">
        <v>20</v>
      </c>
      <c r="H2786" s="238"/>
      <c r="I2786" s="139">
        <v>0.3</v>
      </c>
      <c r="J2786" s="139">
        <v>0.3</v>
      </c>
      <c r="K2786" s="139">
        <v>0.3</v>
      </c>
    </row>
    <row r="2787" ht="47.25" spans="1:11">
      <c r="A2787" s="57">
        <v>142</v>
      </c>
      <c r="B2787" s="57" t="s">
        <v>885</v>
      </c>
      <c r="C2787" s="237" t="s">
        <v>8479</v>
      </c>
      <c r="D2787" s="231" t="s">
        <v>8480</v>
      </c>
      <c r="E2787" s="231" t="s">
        <v>8481</v>
      </c>
      <c r="F2787" s="231" t="s">
        <v>8010</v>
      </c>
      <c r="G2787" s="239" t="s">
        <v>20</v>
      </c>
      <c r="H2787" s="238"/>
      <c r="I2787" s="201">
        <v>2850.32</v>
      </c>
      <c r="J2787" s="202">
        <v>2565</v>
      </c>
      <c r="K2787" s="202">
        <v>2280</v>
      </c>
    </row>
    <row r="2788" ht="15.75" spans="1:11">
      <c r="A2788" s="57"/>
      <c r="B2788" s="57" t="s">
        <v>885</v>
      </c>
      <c r="C2788" s="237" t="s">
        <v>8482</v>
      </c>
      <c r="D2788" s="231" t="s">
        <v>8483</v>
      </c>
      <c r="E2788" s="70"/>
      <c r="F2788" s="70"/>
      <c r="G2788" s="239" t="s">
        <v>20</v>
      </c>
      <c r="H2788" s="238"/>
      <c r="I2788" s="139">
        <v>0.3</v>
      </c>
      <c r="J2788" s="139">
        <v>0.3</v>
      </c>
      <c r="K2788" s="139">
        <v>0.3</v>
      </c>
    </row>
    <row r="2789" ht="47.25" spans="1:11">
      <c r="A2789" s="57">
        <v>143</v>
      </c>
      <c r="B2789" s="57" t="s">
        <v>885</v>
      </c>
      <c r="C2789" s="237" t="s">
        <v>8484</v>
      </c>
      <c r="D2789" s="231" t="s">
        <v>8485</v>
      </c>
      <c r="E2789" s="231" t="s">
        <v>8486</v>
      </c>
      <c r="F2789" s="231" t="s">
        <v>8010</v>
      </c>
      <c r="G2789" s="239" t="s">
        <v>20</v>
      </c>
      <c r="H2789" s="238"/>
      <c r="I2789" s="201">
        <v>3115</v>
      </c>
      <c r="J2789" s="202">
        <v>2803.5</v>
      </c>
      <c r="K2789" s="202">
        <v>2492</v>
      </c>
    </row>
    <row r="2790" ht="15.75" spans="1:11">
      <c r="A2790" s="57"/>
      <c r="B2790" s="57" t="s">
        <v>885</v>
      </c>
      <c r="C2790" s="57" t="s">
        <v>8487</v>
      </c>
      <c r="D2790" s="40" t="s">
        <v>8488</v>
      </c>
      <c r="E2790" s="39"/>
      <c r="F2790" s="39"/>
      <c r="G2790" s="239" t="s">
        <v>20</v>
      </c>
      <c r="H2790" s="58"/>
      <c r="I2790" s="139">
        <v>0.3</v>
      </c>
      <c r="J2790" s="139">
        <v>0.3</v>
      </c>
      <c r="K2790" s="139">
        <v>0.3</v>
      </c>
    </row>
    <row r="2791" ht="31.5" spans="1:11">
      <c r="A2791" s="57"/>
      <c r="B2791" s="57" t="s">
        <v>885</v>
      </c>
      <c r="C2791" s="57" t="s">
        <v>8489</v>
      </c>
      <c r="D2791" s="40" t="s">
        <v>8490</v>
      </c>
      <c r="E2791" s="39"/>
      <c r="F2791" s="39"/>
      <c r="G2791" s="239" t="s">
        <v>20</v>
      </c>
      <c r="H2791" s="58"/>
      <c r="I2791" s="57">
        <v>623</v>
      </c>
      <c r="J2791" s="202">
        <v>560.7</v>
      </c>
      <c r="K2791" s="202">
        <v>498.4</v>
      </c>
    </row>
    <row r="2792" ht="31.5" spans="1:11">
      <c r="A2792" s="57"/>
      <c r="B2792" s="57" t="s">
        <v>885</v>
      </c>
      <c r="C2792" s="57" t="s">
        <v>8491</v>
      </c>
      <c r="D2792" s="40" t="s">
        <v>8492</v>
      </c>
      <c r="E2792" s="39"/>
      <c r="F2792" s="39"/>
      <c r="G2792" s="239" t="s">
        <v>20</v>
      </c>
      <c r="H2792" s="58"/>
      <c r="I2792" s="57">
        <v>3115</v>
      </c>
      <c r="J2792" s="202">
        <v>2803.5</v>
      </c>
      <c r="K2792" s="202">
        <v>2492</v>
      </c>
    </row>
    <row r="2793" ht="78.75" spans="1:11">
      <c r="A2793" s="57">
        <v>144</v>
      </c>
      <c r="B2793" s="57" t="s">
        <v>885</v>
      </c>
      <c r="C2793" s="57" t="s">
        <v>8493</v>
      </c>
      <c r="D2793" s="40" t="s">
        <v>8494</v>
      </c>
      <c r="E2793" s="40" t="s">
        <v>8495</v>
      </c>
      <c r="F2793" s="40" t="s">
        <v>8496</v>
      </c>
      <c r="G2793" s="239" t="s">
        <v>20</v>
      </c>
      <c r="H2793" s="58" t="s">
        <v>8497</v>
      </c>
      <c r="I2793" s="202">
        <v>3520</v>
      </c>
      <c r="J2793" s="202">
        <v>3168</v>
      </c>
      <c r="K2793" s="202">
        <v>2816</v>
      </c>
    </row>
    <row r="2794" ht="31.5" spans="1:11">
      <c r="A2794" s="57"/>
      <c r="B2794" s="57" t="s">
        <v>885</v>
      </c>
      <c r="C2794" s="57" t="s">
        <v>8498</v>
      </c>
      <c r="D2794" s="40" t="s">
        <v>8499</v>
      </c>
      <c r="E2794" s="39"/>
      <c r="F2794" s="39"/>
      <c r="G2794" s="239" t="s">
        <v>20</v>
      </c>
      <c r="H2794" s="58"/>
      <c r="I2794" s="139">
        <v>0.3</v>
      </c>
      <c r="J2794" s="139">
        <v>0.3</v>
      </c>
      <c r="K2794" s="139">
        <v>0.3</v>
      </c>
    </row>
    <row r="2795" ht="15.75" spans="1:11">
      <c r="A2795" s="57"/>
      <c r="B2795" s="57" t="s">
        <v>885</v>
      </c>
      <c r="C2795" s="57" t="s">
        <v>8500</v>
      </c>
      <c r="D2795" s="40" t="s">
        <v>8501</v>
      </c>
      <c r="E2795" s="39"/>
      <c r="F2795" s="39"/>
      <c r="G2795" s="239" t="s">
        <v>20</v>
      </c>
      <c r="H2795" s="58"/>
      <c r="I2795" s="202">
        <v>3520</v>
      </c>
      <c r="J2795" s="202">
        <v>3168</v>
      </c>
      <c r="K2795" s="202">
        <v>2816</v>
      </c>
    </row>
    <row r="2796" ht="78.75" spans="1:11">
      <c r="A2796" s="57">
        <v>145</v>
      </c>
      <c r="B2796" s="57" t="s">
        <v>885</v>
      </c>
      <c r="C2796" s="57" t="s">
        <v>8502</v>
      </c>
      <c r="D2796" s="40" t="s">
        <v>8503</v>
      </c>
      <c r="E2796" s="40" t="s">
        <v>8504</v>
      </c>
      <c r="F2796" s="40" t="s">
        <v>8505</v>
      </c>
      <c r="G2796" s="239" t="s">
        <v>20</v>
      </c>
      <c r="H2796" s="58" t="s">
        <v>8506</v>
      </c>
      <c r="I2796" s="202">
        <v>2366</v>
      </c>
      <c r="J2796" s="202">
        <v>2129.4</v>
      </c>
      <c r="K2796" s="202">
        <v>1892.8</v>
      </c>
    </row>
    <row r="2797" ht="15.75" spans="1:11">
      <c r="A2797" s="57"/>
      <c r="B2797" s="57" t="s">
        <v>885</v>
      </c>
      <c r="C2797" s="237" t="s">
        <v>8507</v>
      </c>
      <c r="D2797" s="231" t="s">
        <v>8508</v>
      </c>
      <c r="E2797" s="39"/>
      <c r="F2797" s="39"/>
      <c r="G2797" s="239" t="s">
        <v>20</v>
      </c>
      <c r="H2797" s="58"/>
      <c r="I2797" s="139">
        <v>0.3</v>
      </c>
      <c r="J2797" s="139">
        <v>0.3</v>
      </c>
      <c r="K2797" s="139">
        <v>0.3</v>
      </c>
    </row>
    <row r="2798" ht="47.25" spans="1:11">
      <c r="A2798" s="57">
        <v>146</v>
      </c>
      <c r="B2798" s="57" t="s">
        <v>885</v>
      </c>
      <c r="C2798" s="237" t="s">
        <v>8509</v>
      </c>
      <c r="D2798" s="231" t="s">
        <v>8510</v>
      </c>
      <c r="E2798" s="40" t="s">
        <v>8511</v>
      </c>
      <c r="F2798" s="40" t="s">
        <v>8336</v>
      </c>
      <c r="G2798" s="239" t="s">
        <v>20</v>
      </c>
      <c r="H2798" s="92" t="s">
        <v>7868</v>
      </c>
      <c r="I2798" s="201">
        <v>2434.58</v>
      </c>
      <c r="J2798" s="202">
        <v>2191.5</v>
      </c>
      <c r="K2798" s="202">
        <v>1948</v>
      </c>
    </row>
    <row r="2799" ht="15.75" spans="1:11">
      <c r="A2799" s="57"/>
      <c r="B2799" s="57" t="s">
        <v>885</v>
      </c>
      <c r="C2799" s="241" t="s">
        <v>8512</v>
      </c>
      <c r="D2799" s="177" t="s">
        <v>8513</v>
      </c>
      <c r="E2799" s="39"/>
      <c r="F2799" s="39"/>
      <c r="G2799" s="239" t="s">
        <v>20</v>
      </c>
      <c r="H2799" s="58"/>
      <c r="I2799" s="139">
        <v>0.3</v>
      </c>
      <c r="J2799" s="139">
        <v>0.3</v>
      </c>
      <c r="K2799" s="139">
        <v>0.3</v>
      </c>
    </row>
    <row r="2800" ht="31.5" spans="1:11">
      <c r="A2800" s="57"/>
      <c r="B2800" s="57" t="s">
        <v>885</v>
      </c>
      <c r="C2800" s="241" t="s">
        <v>8514</v>
      </c>
      <c r="D2800" s="177" t="s">
        <v>8515</v>
      </c>
      <c r="E2800" s="39"/>
      <c r="F2800" s="39"/>
      <c r="G2800" s="239" t="s">
        <v>20</v>
      </c>
      <c r="H2800" s="58"/>
      <c r="I2800" s="57">
        <v>731</v>
      </c>
      <c r="J2800" s="202">
        <v>657.9</v>
      </c>
      <c r="K2800" s="202">
        <v>584.8</v>
      </c>
    </row>
    <row r="2801" ht="47.25" spans="1:11">
      <c r="A2801" s="57">
        <v>147</v>
      </c>
      <c r="B2801" s="57" t="s">
        <v>885</v>
      </c>
      <c r="C2801" s="241" t="s">
        <v>8516</v>
      </c>
      <c r="D2801" s="177" t="s">
        <v>8517</v>
      </c>
      <c r="E2801" s="40" t="s">
        <v>8518</v>
      </c>
      <c r="F2801" s="40" t="s">
        <v>8519</v>
      </c>
      <c r="G2801" s="239" t="s">
        <v>20</v>
      </c>
      <c r="H2801" s="58"/>
      <c r="I2801" s="201">
        <v>2074.6</v>
      </c>
      <c r="J2801" s="202">
        <v>1867.5</v>
      </c>
      <c r="K2801" s="202">
        <v>1660</v>
      </c>
    </row>
    <row r="2802" ht="31.5" spans="1:11">
      <c r="A2802" s="57"/>
      <c r="B2802" s="57" t="s">
        <v>885</v>
      </c>
      <c r="C2802" s="237" t="s">
        <v>8520</v>
      </c>
      <c r="D2802" s="231" t="s">
        <v>8521</v>
      </c>
      <c r="E2802" s="70"/>
      <c r="F2802" s="70"/>
      <c r="G2802" s="239" t="s">
        <v>20</v>
      </c>
      <c r="H2802" s="238"/>
      <c r="I2802" s="139">
        <v>0.3</v>
      </c>
      <c r="J2802" s="139">
        <v>0.3</v>
      </c>
      <c r="K2802" s="139">
        <v>0.3</v>
      </c>
    </row>
    <row r="2803" ht="31.5" spans="1:11">
      <c r="A2803" s="57">
        <v>148</v>
      </c>
      <c r="B2803" s="57" t="s">
        <v>885</v>
      </c>
      <c r="C2803" s="237" t="s">
        <v>8522</v>
      </c>
      <c r="D2803" s="231" t="s">
        <v>8523</v>
      </c>
      <c r="E2803" s="231" t="s">
        <v>8524</v>
      </c>
      <c r="F2803" s="231" t="s">
        <v>8525</v>
      </c>
      <c r="G2803" s="239" t="s">
        <v>473</v>
      </c>
      <c r="H2803" s="238"/>
      <c r="I2803" s="192">
        <v>1378</v>
      </c>
      <c r="J2803" s="202">
        <v>1240.2</v>
      </c>
      <c r="K2803" s="202">
        <v>1102.4</v>
      </c>
    </row>
    <row r="2804" ht="31.5" spans="1:11">
      <c r="A2804" s="57"/>
      <c r="B2804" s="57" t="s">
        <v>885</v>
      </c>
      <c r="C2804" s="237" t="s">
        <v>8526</v>
      </c>
      <c r="D2804" s="231" t="s">
        <v>8527</v>
      </c>
      <c r="E2804" s="70"/>
      <c r="F2804" s="70"/>
      <c r="G2804" s="239" t="s">
        <v>473</v>
      </c>
      <c r="H2804" s="238"/>
      <c r="I2804" s="139">
        <v>0.3</v>
      </c>
      <c r="J2804" s="139">
        <v>0.3</v>
      </c>
      <c r="K2804" s="139">
        <v>0.3</v>
      </c>
    </row>
    <row r="2805" ht="31.5" spans="1:11">
      <c r="A2805" s="57">
        <v>149</v>
      </c>
      <c r="B2805" s="57" t="s">
        <v>885</v>
      </c>
      <c r="C2805" s="237" t="s">
        <v>8528</v>
      </c>
      <c r="D2805" s="231" t="s">
        <v>8529</v>
      </c>
      <c r="E2805" s="231" t="s">
        <v>8530</v>
      </c>
      <c r="F2805" s="231" t="s">
        <v>8525</v>
      </c>
      <c r="G2805" s="239" t="s">
        <v>20</v>
      </c>
      <c r="H2805" s="238"/>
      <c r="I2805" s="192">
        <v>1854</v>
      </c>
      <c r="J2805" s="202">
        <v>1668.6</v>
      </c>
      <c r="K2805" s="202">
        <v>1483.2</v>
      </c>
    </row>
    <row r="2806" ht="31.5" spans="1:11">
      <c r="A2806" s="57"/>
      <c r="B2806" s="57" t="s">
        <v>885</v>
      </c>
      <c r="C2806" s="237" t="s">
        <v>8531</v>
      </c>
      <c r="D2806" s="231" t="s">
        <v>8532</v>
      </c>
      <c r="E2806" s="70"/>
      <c r="F2806" s="70"/>
      <c r="G2806" s="239" t="s">
        <v>20</v>
      </c>
      <c r="H2806" s="238"/>
      <c r="I2806" s="139">
        <v>0.3</v>
      </c>
      <c r="J2806" s="139">
        <v>0.3</v>
      </c>
      <c r="K2806" s="139">
        <v>0.3</v>
      </c>
    </row>
    <row r="2807" ht="31.5" spans="1:11">
      <c r="A2807" s="57">
        <v>150</v>
      </c>
      <c r="B2807" s="57" t="s">
        <v>885</v>
      </c>
      <c r="C2807" s="237" t="s">
        <v>8533</v>
      </c>
      <c r="D2807" s="231" t="s">
        <v>8534</v>
      </c>
      <c r="E2807" s="231" t="s">
        <v>8535</v>
      </c>
      <c r="F2807" s="231" t="s">
        <v>8525</v>
      </c>
      <c r="G2807" s="239" t="s">
        <v>473</v>
      </c>
      <c r="H2807" s="238"/>
      <c r="I2807" s="192">
        <v>1338</v>
      </c>
      <c r="J2807" s="202">
        <v>1204.2</v>
      </c>
      <c r="K2807" s="202">
        <v>1070.4</v>
      </c>
    </row>
    <row r="2808" ht="31.5" spans="1:11">
      <c r="A2808" s="57"/>
      <c r="B2808" s="57" t="s">
        <v>885</v>
      </c>
      <c r="C2808" s="242" t="s">
        <v>8536</v>
      </c>
      <c r="D2808" s="197" t="s">
        <v>8537</v>
      </c>
      <c r="E2808" s="245"/>
      <c r="F2808" s="245"/>
      <c r="G2808" s="239" t="s">
        <v>473</v>
      </c>
      <c r="H2808" s="245"/>
      <c r="I2808" s="139">
        <v>0.3</v>
      </c>
      <c r="J2808" s="139">
        <v>0.3</v>
      </c>
      <c r="K2808" s="139">
        <v>0.3</v>
      </c>
    </row>
    <row r="2809" ht="27" spans="1:11">
      <c r="A2809" s="161" t="s">
        <v>8538</v>
      </c>
      <c r="B2809" s="161"/>
      <c r="C2809" s="161"/>
      <c r="D2809" s="161"/>
      <c r="E2809" s="161"/>
      <c r="F2809" s="161"/>
      <c r="G2809" s="161"/>
      <c r="H2809" s="161"/>
      <c r="I2809" s="161"/>
      <c r="J2809" s="161"/>
      <c r="K2809" s="161"/>
    </row>
    <row r="2810" spans="1:11">
      <c r="A2810" s="243" t="s">
        <v>8539</v>
      </c>
      <c r="B2810" s="243"/>
      <c r="C2810" s="243"/>
      <c r="D2810" s="243"/>
      <c r="E2810" s="243"/>
      <c r="F2810" s="243"/>
      <c r="G2810" s="243"/>
      <c r="H2810" s="243"/>
      <c r="I2810" s="246"/>
      <c r="J2810" s="246"/>
      <c r="K2810" s="246"/>
    </row>
    <row r="2811" ht="296" customHeight="true" spans="1:11">
      <c r="A2811" s="243"/>
      <c r="B2811" s="243"/>
      <c r="C2811" s="243"/>
      <c r="D2811" s="243"/>
      <c r="E2811" s="243"/>
      <c r="F2811" s="243"/>
      <c r="G2811" s="243"/>
      <c r="H2811" s="243"/>
      <c r="I2811" s="246"/>
      <c r="J2811" s="246"/>
      <c r="K2811" s="246"/>
    </row>
    <row r="2812" ht="44.25" spans="1:11">
      <c r="A2812" s="163" t="s">
        <v>4</v>
      </c>
      <c r="B2812" s="164" t="s">
        <v>5</v>
      </c>
      <c r="C2812" s="164" t="s">
        <v>272</v>
      </c>
      <c r="D2812" s="163" t="s">
        <v>7</v>
      </c>
      <c r="E2812" s="163" t="s">
        <v>8</v>
      </c>
      <c r="F2812" s="163" t="s">
        <v>9</v>
      </c>
      <c r="G2812" s="163" t="s">
        <v>10</v>
      </c>
      <c r="H2812" s="163" t="s">
        <v>11</v>
      </c>
      <c r="I2812" s="30" t="s">
        <v>4239</v>
      </c>
      <c r="J2812" s="211" t="s">
        <v>4240</v>
      </c>
      <c r="K2812" s="211" t="s">
        <v>4241</v>
      </c>
    </row>
    <row r="2813" ht="47.25" spans="1:11">
      <c r="A2813" s="57" t="s">
        <v>8540</v>
      </c>
      <c r="B2813" s="57" t="s">
        <v>885</v>
      </c>
      <c r="C2813" s="57" t="s">
        <v>8541</v>
      </c>
      <c r="D2813" s="92" t="s">
        <v>8542</v>
      </c>
      <c r="E2813" s="92" t="s">
        <v>8543</v>
      </c>
      <c r="F2813" s="92" t="s">
        <v>8544</v>
      </c>
      <c r="G2813" s="62" t="s">
        <v>20</v>
      </c>
      <c r="H2813" s="58"/>
      <c r="I2813" s="201">
        <v>5291.46</v>
      </c>
      <c r="J2813" s="202">
        <v>4761.9</v>
      </c>
      <c r="K2813" s="202">
        <v>4232.8</v>
      </c>
    </row>
    <row r="2814" ht="31.5" spans="1:11">
      <c r="A2814" s="57"/>
      <c r="B2814" s="57" t="s">
        <v>885</v>
      </c>
      <c r="C2814" s="258" t="s">
        <v>8545</v>
      </c>
      <c r="D2814" s="92" t="s">
        <v>8546</v>
      </c>
      <c r="E2814" s="58"/>
      <c r="F2814" s="58"/>
      <c r="G2814" s="62" t="s">
        <v>20</v>
      </c>
      <c r="H2814" s="58"/>
      <c r="I2814" s="139">
        <v>0.3</v>
      </c>
      <c r="J2814" s="139">
        <v>0.3</v>
      </c>
      <c r="K2814" s="139">
        <v>0.3</v>
      </c>
    </row>
    <row r="2815" ht="47.25" spans="1:11">
      <c r="A2815" s="57">
        <v>2</v>
      </c>
      <c r="B2815" s="57" t="s">
        <v>885</v>
      </c>
      <c r="C2815" s="57" t="s">
        <v>8547</v>
      </c>
      <c r="D2815" s="92" t="s">
        <v>8548</v>
      </c>
      <c r="E2815" s="92" t="s">
        <v>8549</v>
      </c>
      <c r="F2815" s="92" t="s">
        <v>8550</v>
      </c>
      <c r="G2815" s="62" t="s">
        <v>20</v>
      </c>
      <c r="H2815" s="92" t="s">
        <v>8551</v>
      </c>
      <c r="I2815" s="201">
        <v>2311.58</v>
      </c>
      <c r="J2815" s="202">
        <v>2080.8</v>
      </c>
      <c r="K2815" s="202">
        <v>1849.6</v>
      </c>
    </row>
    <row r="2816" ht="15.75" spans="1:11">
      <c r="A2816" s="57"/>
      <c r="B2816" s="57" t="s">
        <v>885</v>
      </c>
      <c r="C2816" s="258" t="s">
        <v>8552</v>
      </c>
      <c r="D2816" s="92" t="s">
        <v>8553</v>
      </c>
      <c r="E2816" s="58"/>
      <c r="F2816" s="58"/>
      <c r="G2816" s="62" t="s">
        <v>20</v>
      </c>
      <c r="H2816" s="58"/>
      <c r="I2816" s="139">
        <v>0.3</v>
      </c>
      <c r="J2816" s="139">
        <v>0.3</v>
      </c>
      <c r="K2816" s="139">
        <v>0.3</v>
      </c>
    </row>
    <row r="2817" ht="31.5" spans="1:11">
      <c r="A2817" s="57"/>
      <c r="B2817" s="57" t="s">
        <v>885</v>
      </c>
      <c r="C2817" s="57" t="s">
        <v>8554</v>
      </c>
      <c r="D2817" s="92" t="s">
        <v>8555</v>
      </c>
      <c r="E2817" s="58"/>
      <c r="F2817" s="58"/>
      <c r="G2817" s="62" t="s">
        <v>20</v>
      </c>
      <c r="H2817" s="58"/>
      <c r="I2817" s="201">
        <v>2311.58</v>
      </c>
      <c r="J2817" s="202">
        <v>2080.8</v>
      </c>
      <c r="K2817" s="202">
        <v>1849.6</v>
      </c>
    </row>
    <row r="2818" ht="47.25" spans="1:11">
      <c r="A2818" s="57">
        <v>3</v>
      </c>
      <c r="B2818" s="57" t="s">
        <v>885</v>
      </c>
      <c r="C2818" s="57" t="s">
        <v>8556</v>
      </c>
      <c r="D2818" s="92" t="s">
        <v>8557</v>
      </c>
      <c r="E2818" s="92" t="s">
        <v>8558</v>
      </c>
      <c r="F2818" s="92" t="s">
        <v>8559</v>
      </c>
      <c r="G2818" s="62" t="s">
        <v>473</v>
      </c>
      <c r="H2818" s="92" t="s">
        <v>8551</v>
      </c>
      <c r="I2818" s="201">
        <v>2015</v>
      </c>
      <c r="J2818" s="202">
        <v>1813.5</v>
      </c>
      <c r="K2818" s="202">
        <v>1612</v>
      </c>
    </row>
    <row r="2819" ht="31.5" spans="1:11">
      <c r="A2819" s="57"/>
      <c r="B2819" s="57" t="s">
        <v>885</v>
      </c>
      <c r="C2819" s="57" t="s">
        <v>8560</v>
      </c>
      <c r="D2819" s="92" t="s">
        <v>8561</v>
      </c>
      <c r="E2819" s="58"/>
      <c r="F2819" s="58"/>
      <c r="G2819" s="62" t="s">
        <v>473</v>
      </c>
      <c r="H2819" s="58"/>
      <c r="I2819" s="139">
        <v>0.3</v>
      </c>
      <c r="J2819" s="139">
        <v>0.3</v>
      </c>
      <c r="K2819" s="139">
        <v>0.3</v>
      </c>
    </row>
    <row r="2820" ht="47.25" spans="1:11">
      <c r="A2820" s="57">
        <v>4</v>
      </c>
      <c r="B2820" s="57" t="s">
        <v>885</v>
      </c>
      <c r="C2820" s="57" t="s">
        <v>8562</v>
      </c>
      <c r="D2820" s="92" t="s">
        <v>8563</v>
      </c>
      <c r="E2820" s="92" t="s">
        <v>8564</v>
      </c>
      <c r="F2820" s="92" t="s">
        <v>8550</v>
      </c>
      <c r="G2820" s="62" t="s">
        <v>20</v>
      </c>
      <c r="H2820" s="92" t="s">
        <v>8551</v>
      </c>
      <c r="I2820" s="201">
        <v>2296</v>
      </c>
      <c r="J2820" s="202">
        <v>2066.4</v>
      </c>
      <c r="K2820" s="202">
        <v>1836.8</v>
      </c>
    </row>
    <row r="2821" ht="15.75" spans="1:11">
      <c r="A2821" s="57"/>
      <c r="B2821" s="57" t="s">
        <v>885</v>
      </c>
      <c r="C2821" s="258" t="s">
        <v>8565</v>
      </c>
      <c r="D2821" s="92" t="s">
        <v>8566</v>
      </c>
      <c r="E2821" s="58"/>
      <c r="F2821" s="58"/>
      <c r="G2821" s="62" t="s">
        <v>20</v>
      </c>
      <c r="H2821" s="58"/>
      <c r="I2821" s="139">
        <v>0.3</v>
      </c>
      <c r="J2821" s="139">
        <v>0.3</v>
      </c>
      <c r="K2821" s="139">
        <v>0.3</v>
      </c>
    </row>
    <row r="2822" ht="47.25" spans="1:11">
      <c r="A2822" s="57">
        <v>5</v>
      </c>
      <c r="B2822" s="57" t="s">
        <v>885</v>
      </c>
      <c r="C2822" s="57" t="s">
        <v>8567</v>
      </c>
      <c r="D2822" s="92" t="s">
        <v>8568</v>
      </c>
      <c r="E2822" s="92" t="s">
        <v>8569</v>
      </c>
      <c r="F2822" s="92" t="s">
        <v>8550</v>
      </c>
      <c r="G2822" s="62" t="s">
        <v>20</v>
      </c>
      <c r="H2822" s="92" t="s">
        <v>8551</v>
      </c>
      <c r="I2822" s="201">
        <v>2296</v>
      </c>
      <c r="J2822" s="202">
        <v>2066.4</v>
      </c>
      <c r="K2822" s="202">
        <v>1836.8</v>
      </c>
    </row>
    <row r="2823" ht="31.5" spans="1:11">
      <c r="A2823" s="57"/>
      <c r="B2823" s="57" t="s">
        <v>885</v>
      </c>
      <c r="C2823" s="57" t="s">
        <v>8570</v>
      </c>
      <c r="D2823" s="92" t="s">
        <v>8571</v>
      </c>
      <c r="E2823" s="58"/>
      <c r="F2823" s="58"/>
      <c r="G2823" s="62" t="s">
        <v>20</v>
      </c>
      <c r="H2823" s="58"/>
      <c r="I2823" s="139">
        <v>0.3</v>
      </c>
      <c r="J2823" s="139">
        <v>0.3</v>
      </c>
      <c r="K2823" s="139">
        <v>0.3</v>
      </c>
    </row>
    <row r="2824" ht="94.5" spans="1:11">
      <c r="A2824" s="57">
        <v>6</v>
      </c>
      <c r="B2824" s="57" t="s">
        <v>885</v>
      </c>
      <c r="C2824" s="57" t="s">
        <v>8572</v>
      </c>
      <c r="D2824" s="92" t="s">
        <v>8573</v>
      </c>
      <c r="E2824" s="92" t="s">
        <v>8574</v>
      </c>
      <c r="F2824" s="92" t="s">
        <v>8575</v>
      </c>
      <c r="G2824" s="62" t="s">
        <v>20</v>
      </c>
      <c r="H2824" s="58" t="s">
        <v>8576</v>
      </c>
      <c r="I2824" s="201">
        <v>2800</v>
      </c>
      <c r="J2824" s="202">
        <v>2520</v>
      </c>
      <c r="K2824" s="202">
        <v>2240</v>
      </c>
    </row>
    <row r="2825" ht="15.75" spans="1:11">
      <c r="A2825" s="57"/>
      <c r="B2825" s="57" t="s">
        <v>885</v>
      </c>
      <c r="C2825" s="57" t="s">
        <v>8577</v>
      </c>
      <c r="D2825" s="92" t="s">
        <v>8578</v>
      </c>
      <c r="E2825" s="58"/>
      <c r="F2825" s="58"/>
      <c r="G2825" s="62" t="s">
        <v>20</v>
      </c>
      <c r="H2825" s="58"/>
      <c r="I2825" s="139">
        <v>0.3</v>
      </c>
      <c r="J2825" s="139">
        <v>0.3</v>
      </c>
      <c r="K2825" s="139">
        <v>0.3</v>
      </c>
    </row>
    <row r="2826" ht="78.75" spans="1:11">
      <c r="A2826" s="57">
        <v>7</v>
      </c>
      <c r="B2826" s="57" t="s">
        <v>885</v>
      </c>
      <c r="C2826" s="57" t="s">
        <v>8579</v>
      </c>
      <c r="D2826" s="92" t="s">
        <v>8580</v>
      </c>
      <c r="E2826" s="92" t="s">
        <v>8581</v>
      </c>
      <c r="F2826" s="92" t="s">
        <v>8550</v>
      </c>
      <c r="G2826" s="62" t="s">
        <v>20</v>
      </c>
      <c r="H2826" s="92" t="s">
        <v>8582</v>
      </c>
      <c r="I2826" s="201">
        <v>3444</v>
      </c>
      <c r="J2826" s="202">
        <v>3099.6</v>
      </c>
      <c r="K2826" s="202">
        <v>2755.2</v>
      </c>
    </row>
    <row r="2827" ht="15.75" spans="1:11">
      <c r="A2827" s="57"/>
      <c r="B2827" s="57" t="s">
        <v>885</v>
      </c>
      <c r="C2827" s="57" t="s">
        <v>8583</v>
      </c>
      <c r="D2827" s="92" t="s">
        <v>8584</v>
      </c>
      <c r="E2827" s="58"/>
      <c r="F2827" s="58"/>
      <c r="G2827" s="62" t="s">
        <v>20</v>
      </c>
      <c r="H2827" s="58"/>
      <c r="I2827" s="139">
        <v>0.3</v>
      </c>
      <c r="J2827" s="139">
        <v>0.3</v>
      </c>
      <c r="K2827" s="139">
        <v>0.3</v>
      </c>
    </row>
    <row r="2828" ht="47.25" spans="1:11">
      <c r="A2828" s="57">
        <v>8</v>
      </c>
      <c r="B2828" s="57" t="s">
        <v>885</v>
      </c>
      <c r="C2828" s="57" t="s">
        <v>8585</v>
      </c>
      <c r="D2828" s="92" t="s">
        <v>8586</v>
      </c>
      <c r="E2828" s="92" t="s">
        <v>8587</v>
      </c>
      <c r="F2828" s="92" t="s">
        <v>8588</v>
      </c>
      <c r="G2828" s="62" t="s">
        <v>20</v>
      </c>
      <c r="H2828" s="58"/>
      <c r="I2828" s="201">
        <v>2225</v>
      </c>
      <c r="J2828" s="202">
        <v>2002.5</v>
      </c>
      <c r="K2828" s="202">
        <v>1780</v>
      </c>
    </row>
    <row r="2829" ht="31.5" spans="1:11">
      <c r="A2829" s="57"/>
      <c r="B2829" s="57" t="s">
        <v>885</v>
      </c>
      <c r="C2829" s="57" t="s">
        <v>8589</v>
      </c>
      <c r="D2829" s="92" t="s">
        <v>8590</v>
      </c>
      <c r="E2829" s="58"/>
      <c r="F2829" s="58"/>
      <c r="G2829" s="62" t="s">
        <v>20</v>
      </c>
      <c r="H2829" s="58"/>
      <c r="I2829" s="139">
        <v>0.3</v>
      </c>
      <c r="J2829" s="139">
        <v>0.3</v>
      </c>
      <c r="K2829" s="139">
        <v>0.3</v>
      </c>
    </row>
    <row r="2830" ht="47.25" spans="1:11">
      <c r="A2830" s="57">
        <v>9</v>
      </c>
      <c r="B2830" s="57" t="s">
        <v>885</v>
      </c>
      <c r="C2830" s="57" t="s">
        <v>8591</v>
      </c>
      <c r="D2830" s="92" t="s">
        <v>8592</v>
      </c>
      <c r="E2830" s="92" t="s">
        <v>8593</v>
      </c>
      <c r="F2830" s="92" t="s">
        <v>8010</v>
      </c>
      <c r="G2830" s="62" t="s">
        <v>20</v>
      </c>
      <c r="H2830" s="58"/>
      <c r="I2830" s="201">
        <v>1546</v>
      </c>
      <c r="J2830" s="202">
        <v>1391.4</v>
      </c>
      <c r="K2830" s="202">
        <v>1236.8</v>
      </c>
    </row>
    <row r="2831" ht="31.5" spans="1:11">
      <c r="A2831" s="57"/>
      <c r="B2831" s="57" t="s">
        <v>885</v>
      </c>
      <c r="C2831" s="57" t="s">
        <v>8594</v>
      </c>
      <c r="D2831" s="92" t="s">
        <v>8595</v>
      </c>
      <c r="E2831" s="58"/>
      <c r="F2831" s="58"/>
      <c r="G2831" s="62" t="s">
        <v>20</v>
      </c>
      <c r="H2831" s="58"/>
      <c r="I2831" s="139">
        <v>0.3</v>
      </c>
      <c r="J2831" s="139">
        <v>0.3</v>
      </c>
      <c r="K2831" s="139">
        <v>0.3</v>
      </c>
    </row>
    <row r="2832" ht="31.5" spans="1:11">
      <c r="A2832" s="57"/>
      <c r="B2832" s="57" t="s">
        <v>885</v>
      </c>
      <c r="C2832" s="57" t="s">
        <v>8596</v>
      </c>
      <c r="D2832" s="92" t="s">
        <v>8597</v>
      </c>
      <c r="E2832" s="58"/>
      <c r="F2832" s="58"/>
      <c r="G2832" s="62" t="s">
        <v>20</v>
      </c>
      <c r="H2832" s="58"/>
      <c r="I2832" s="57">
        <v>1546</v>
      </c>
      <c r="J2832" s="202">
        <v>1391.4</v>
      </c>
      <c r="K2832" s="202">
        <v>1236.8</v>
      </c>
    </row>
    <row r="2833" ht="31.5" spans="1:11">
      <c r="A2833" s="57"/>
      <c r="B2833" s="57" t="s">
        <v>885</v>
      </c>
      <c r="C2833" s="57" t="s">
        <v>8598</v>
      </c>
      <c r="D2833" s="92" t="s">
        <v>8599</v>
      </c>
      <c r="E2833" s="58"/>
      <c r="F2833" s="58"/>
      <c r="G2833" s="62" t="s">
        <v>20</v>
      </c>
      <c r="H2833" s="58"/>
      <c r="I2833" s="57">
        <v>773</v>
      </c>
      <c r="J2833" s="202">
        <v>695.7</v>
      </c>
      <c r="K2833" s="202">
        <v>618.4</v>
      </c>
    </row>
    <row r="2834" ht="47.25" spans="1:11">
      <c r="A2834" s="57">
        <v>10</v>
      </c>
      <c r="B2834" s="57" t="s">
        <v>885</v>
      </c>
      <c r="C2834" s="57" t="s">
        <v>8600</v>
      </c>
      <c r="D2834" s="92" t="s">
        <v>8601</v>
      </c>
      <c r="E2834" s="92" t="s">
        <v>8602</v>
      </c>
      <c r="F2834" s="92" t="s">
        <v>8010</v>
      </c>
      <c r="G2834" s="62" t="s">
        <v>20</v>
      </c>
      <c r="H2834" s="92" t="s">
        <v>8603</v>
      </c>
      <c r="I2834" s="77">
        <v>1066</v>
      </c>
      <c r="J2834" s="202">
        <v>959.4</v>
      </c>
      <c r="K2834" s="202">
        <v>852.8</v>
      </c>
    </row>
    <row r="2835" ht="31.5" spans="1:11">
      <c r="A2835" s="57"/>
      <c r="B2835" s="57" t="s">
        <v>885</v>
      </c>
      <c r="C2835" s="57" t="s">
        <v>8604</v>
      </c>
      <c r="D2835" s="92" t="s">
        <v>8605</v>
      </c>
      <c r="E2835" s="58"/>
      <c r="F2835" s="58"/>
      <c r="G2835" s="62" t="s">
        <v>20</v>
      </c>
      <c r="H2835" s="58"/>
      <c r="I2835" s="139">
        <v>0.3</v>
      </c>
      <c r="J2835" s="139">
        <v>0.3</v>
      </c>
      <c r="K2835" s="139">
        <v>0.3</v>
      </c>
    </row>
    <row r="2836" ht="31.5" spans="1:11">
      <c r="A2836" s="57"/>
      <c r="B2836" s="57" t="s">
        <v>885</v>
      </c>
      <c r="C2836" s="57" t="s">
        <v>8606</v>
      </c>
      <c r="D2836" s="92" t="s">
        <v>8607</v>
      </c>
      <c r="E2836" s="58"/>
      <c r="F2836" s="58"/>
      <c r="G2836" s="62" t="s">
        <v>20</v>
      </c>
      <c r="H2836" s="58"/>
      <c r="I2836" s="77">
        <v>1066</v>
      </c>
      <c r="J2836" s="202">
        <v>959.4</v>
      </c>
      <c r="K2836" s="202">
        <v>852.8</v>
      </c>
    </row>
    <row r="2837" ht="31.5" spans="1:11">
      <c r="A2837" s="57"/>
      <c r="B2837" s="57" t="s">
        <v>885</v>
      </c>
      <c r="C2837" s="57" t="s">
        <v>8608</v>
      </c>
      <c r="D2837" s="92" t="s">
        <v>8609</v>
      </c>
      <c r="E2837" s="58"/>
      <c r="F2837" s="58"/>
      <c r="G2837" s="62" t="s">
        <v>20</v>
      </c>
      <c r="H2837" s="58"/>
      <c r="I2837" s="57">
        <v>533</v>
      </c>
      <c r="J2837" s="202">
        <v>479.7</v>
      </c>
      <c r="K2837" s="202">
        <v>426.4</v>
      </c>
    </row>
    <row r="2838" ht="31.5" spans="1:11">
      <c r="A2838" s="57">
        <v>11</v>
      </c>
      <c r="B2838" s="57" t="s">
        <v>152</v>
      </c>
      <c r="C2838" s="57" t="s">
        <v>8610</v>
      </c>
      <c r="D2838" s="92" t="s">
        <v>8611</v>
      </c>
      <c r="E2838" s="92" t="s">
        <v>8612</v>
      </c>
      <c r="F2838" s="92" t="s">
        <v>8613</v>
      </c>
      <c r="G2838" s="62" t="s">
        <v>473</v>
      </c>
      <c r="H2838" s="58"/>
      <c r="I2838" s="201">
        <v>420</v>
      </c>
      <c r="J2838" s="202">
        <v>378</v>
      </c>
      <c r="K2838" s="202">
        <v>336</v>
      </c>
    </row>
    <row r="2839" ht="31.5" spans="1:11">
      <c r="A2839" s="57">
        <v>12</v>
      </c>
      <c r="B2839" s="57" t="s">
        <v>210</v>
      </c>
      <c r="C2839" s="57" t="s">
        <v>8614</v>
      </c>
      <c r="D2839" s="92" t="s">
        <v>8615</v>
      </c>
      <c r="E2839" s="92" t="s">
        <v>8616</v>
      </c>
      <c r="F2839" s="92" t="s">
        <v>4477</v>
      </c>
      <c r="G2839" s="62" t="s">
        <v>473</v>
      </c>
      <c r="H2839" s="58"/>
      <c r="I2839" s="201">
        <v>38</v>
      </c>
      <c r="J2839" s="202">
        <v>34.2</v>
      </c>
      <c r="K2839" s="202">
        <v>30.4</v>
      </c>
    </row>
    <row r="2840" ht="47.25" spans="1:11">
      <c r="A2840" s="57">
        <v>13</v>
      </c>
      <c r="B2840" s="57" t="s">
        <v>885</v>
      </c>
      <c r="C2840" s="57" t="s">
        <v>8617</v>
      </c>
      <c r="D2840" s="92" t="s">
        <v>8618</v>
      </c>
      <c r="E2840" s="92" t="s">
        <v>8619</v>
      </c>
      <c r="F2840" s="92" t="s">
        <v>8620</v>
      </c>
      <c r="G2840" s="62" t="s">
        <v>473</v>
      </c>
      <c r="H2840" s="205"/>
      <c r="I2840" s="201">
        <v>1127</v>
      </c>
      <c r="J2840" s="202">
        <v>1014.3</v>
      </c>
      <c r="K2840" s="202">
        <v>901.6</v>
      </c>
    </row>
    <row r="2841" ht="31.5" spans="1:11">
      <c r="A2841" s="57"/>
      <c r="B2841" s="57" t="s">
        <v>885</v>
      </c>
      <c r="C2841" s="57" t="s">
        <v>8621</v>
      </c>
      <c r="D2841" s="92" t="s">
        <v>8622</v>
      </c>
      <c r="E2841" s="58"/>
      <c r="F2841" s="58"/>
      <c r="G2841" s="62" t="s">
        <v>473</v>
      </c>
      <c r="H2841" s="58"/>
      <c r="I2841" s="139">
        <v>0.3</v>
      </c>
      <c r="J2841" s="139">
        <v>0.3</v>
      </c>
      <c r="K2841" s="139">
        <v>0.3</v>
      </c>
    </row>
    <row r="2842" ht="31.5" spans="1:11">
      <c r="A2842" s="57"/>
      <c r="B2842" s="57" t="s">
        <v>885</v>
      </c>
      <c r="C2842" s="57" t="s">
        <v>8623</v>
      </c>
      <c r="D2842" s="92" t="s">
        <v>8624</v>
      </c>
      <c r="E2842" s="92" t="s">
        <v>8619</v>
      </c>
      <c r="F2842" s="58"/>
      <c r="G2842" s="62" t="s">
        <v>473</v>
      </c>
      <c r="H2842" s="58"/>
      <c r="I2842" s="57">
        <v>564</v>
      </c>
      <c r="J2842" s="202">
        <v>507.6</v>
      </c>
      <c r="K2842" s="202">
        <v>451.2</v>
      </c>
    </row>
    <row r="2843" ht="47.25" spans="1:11">
      <c r="A2843" s="57">
        <v>14</v>
      </c>
      <c r="B2843" s="57" t="s">
        <v>885</v>
      </c>
      <c r="C2843" s="57" t="s">
        <v>8625</v>
      </c>
      <c r="D2843" s="92" t="s">
        <v>8626</v>
      </c>
      <c r="E2843" s="92" t="s">
        <v>8627</v>
      </c>
      <c r="F2843" s="92" t="s">
        <v>8010</v>
      </c>
      <c r="G2843" s="62" t="s">
        <v>473</v>
      </c>
      <c r="H2843" s="92" t="s">
        <v>8628</v>
      </c>
      <c r="I2843" s="201">
        <v>1440.74</v>
      </c>
      <c r="J2843" s="202">
        <v>1296.9</v>
      </c>
      <c r="K2843" s="202">
        <v>1152.8</v>
      </c>
    </row>
    <row r="2844" ht="31.5" spans="1:11">
      <c r="A2844" s="57"/>
      <c r="B2844" s="57" t="s">
        <v>885</v>
      </c>
      <c r="C2844" s="57" t="s">
        <v>8629</v>
      </c>
      <c r="D2844" s="92" t="s">
        <v>8630</v>
      </c>
      <c r="E2844" s="58"/>
      <c r="F2844" s="58"/>
      <c r="G2844" s="62" t="s">
        <v>473</v>
      </c>
      <c r="H2844" s="61"/>
      <c r="I2844" s="139">
        <v>0.3</v>
      </c>
      <c r="J2844" s="139">
        <v>0.3</v>
      </c>
      <c r="K2844" s="139">
        <v>0.3</v>
      </c>
    </row>
    <row r="2845" ht="31.5" spans="1:11">
      <c r="A2845" s="57"/>
      <c r="B2845" s="57" t="s">
        <v>885</v>
      </c>
      <c r="C2845" s="57" t="s">
        <v>8631</v>
      </c>
      <c r="D2845" s="92" t="s">
        <v>8632</v>
      </c>
      <c r="E2845" s="58"/>
      <c r="F2845" s="58"/>
      <c r="G2845" s="62" t="s">
        <v>473</v>
      </c>
      <c r="H2845" s="61"/>
      <c r="I2845" s="57">
        <v>1032</v>
      </c>
      <c r="J2845" s="202">
        <v>928.8</v>
      </c>
      <c r="K2845" s="202">
        <v>825.6</v>
      </c>
    </row>
    <row r="2846" ht="94.5" spans="1:11">
      <c r="A2846" s="57">
        <v>15</v>
      </c>
      <c r="B2846" s="57" t="s">
        <v>885</v>
      </c>
      <c r="C2846" s="57" t="s">
        <v>8633</v>
      </c>
      <c r="D2846" s="92" t="s">
        <v>8634</v>
      </c>
      <c r="E2846" s="92" t="s">
        <v>8635</v>
      </c>
      <c r="F2846" s="92" t="s">
        <v>8010</v>
      </c>
      <c r="G2846" s="62" t="s">
        <v>473</v>
      </c>
      <c r="H2846" s="58" t="s">
        <v>8636</v>
      </c>
      <c r="I2846" s="201">
        <v>2472.3</v>
      </c>
      <c r="J2846" s="202">
        <v>2224.8</v>
      </c>
      <c r="K2846" s="202">
        <v>1977.6</v>
      </c>
    </row>
    <row r="2847" ht="15.75" spans="1:11">
      <c r="A2847" s="57"/>
      <c r="B2847" s="57" t="s">
        <v>885</v>
      </c>
      <c r="C2847" s="57" t="s">
        <v>8637</v>
      </c>
      <c r="D2847" s="92" t="s">
        <v>8638</v>
      </c>
      <c r="E2847" s="58"/>
      <c r="F2847" s="58"/>
      <c r="G2847" s="62" t="s">
        <v>473</v>
      </c>
      <c r="H2847" s="58"/>
      <c r="I2847" s="139">
        <v>0.3</v>
      </c>
      <c r="J2847" s="139">
        <v>0.3</v>
      </c>
      <c r="K2847" s="139">
        <v>0.3</v>
      </c>
    </row>
    <row r="2848" ht="94.5" spans="1:11">
      <c r="A2848" s="57"/>
      <c r="B2848" s="57" t="s">
        <v>885</v>
      </c>
      <c r="C2848" s="57" t="s">
        <v>8639</v>
      </c>
      <c r="D2848" s="92" t="s">
        <v>8640</v>
      </c>
      <c r="E2848" s="58"/>
      <c r="F2848" s="58"/>
      <c r="G2848" s="62" t="s">
        <v>473</v>
      </c>
      <c r="H2848" s="58" t="s">
        <v>8636</v>
      </c>
      <c r="I2848" s="57">
        <v>1237</v>
      </c>
      <c r="J2848" s="202">
        <v>1113.3</v>
      </c>
      <c r="K2848" s="202">
        <v>989.6</v>
      </c>
    </row>
    <row r="2849" ht="31.5" spans="1:11">
      <c r="A2849" s="57"/>
      <c r="B2849" s="57" t="s">
        <v>885</v>
      </c>
      <c r="C2849" s="57" t="s">
        <v>8641</v>
      </c>
      <c r="D2849" s="92" t="s">
        <v>8642</v>
      </c>
      <c r="E2849" s="58"/>
      <c r="F2849" s="58"/>
      <c r="G2849" s="62" t="s">
        <v>473</v>
      </c>
      <c r="H2849" s="58"/>
      <c r="I2849" s="57">
        <v>1409</v>
      </c>
      <c r="J2849" s="202">
        <v>1268.1</v>
      </c>
      <c r="K2849" s="202">
        <v>1127.2</v>
      </c>
    </row>
    <row r="2850" ht="47.25" spans="1:11">
      <c r="A2850" s="57">
        <v>16</v>
      </c>
      <c r="B2850" s="57" t="s">
        <v>885</v>
      </c>
      <c r="C2850" s="57" t="s">
        <v>8643</v>
      </c>
      <c r="D2850" s="92" t="s">
        <v>8644</v>
      </c>
      <c r="E2850" s="92" t="s">
        <v>8645</v>
      </c>
      <c r="F2850" s="92" t="s">
        <v>8010</v>
      </c>
      <c r="G2850" s="62" t="s">
        <v>473</v>
      </c>
      <c r="H2850" s="58"/>
      <c r="I2850" s="201">
        <v>1108.64</v>
      </c>
      <c r="J2850" s="202">
        <v>998.1</v>
      </c>
      <c r="K2850" s="202">
        <v>887.2</v>
      </c>
    </row>
    <row r="2851" ht="31.5" spans="1:11">
      <c r="A2851" s="57"/>
      <c r="B2851" s="57" t="s">
        <v>885</v>
      </c>
      <c r="C2851" s="57" t="s">
        <v>8646</v>
      </c>
      <c r="D2851" s="92" t="s">
        <v>8647</v>
      </c>
      <c r="E2851" s="58"/>
      <c r="F2851" s="58"/>
      <c r="G2851" s="62" t="s">
        <v>473</v>
      </c>
      <c r="H2851" s="205"/>
      <c r="I2851" s="139">
        <v>0.3</v>
      </c>
      <c r="J2851" s="139">
        <v>0.3</v>
      </c>
      <c r="K2851" s="139">
        <v>0.3</v>
      </c>
    </row>
    <row r="2852" ht="47.25" spans="1:11">
      <c r="A2852" s="57">
        <v>17</v>
      </c>
      <c r="B2852" s="57" t="s">
        <v>885</v>
      </c>
      <c r="C2852" s="57" t="s">
        <v>8648</v>
      </c>
      <c r="D2852" s="92" t="s">
        <v>8649</v>
      </c>
      <c r="E2852" s="92" t="s">
        <v>8650</v>
      </c>
      <c r="F2852" s="92" t="s">
        <v>8651</v>
      </c>
      <c r="G2852" s="62" t="s">
        <v>473</v>
      </c>
      <c r="H2852" s="205"/>
      <c r="I2852" s="201">
        <v>1745.78</v>
      </c>
      <c r="J2852" s="202">
        <v>1571.4</v>
      </c>
      <c r="K2852" s="202">
        <v>1396.8</v>
      </c>
    </row>
    <row r="2853" ht="15.75" spans="1:11">
      <c r="A2853" s="57"/>
      <c r="B2853" s="57" t="s">
        <v>885</v>
      </c>
      <c r="C2853" s="56" t="s">
        <v>8652</v>
      </c>
      <c r="D2853" s="92" t="s">
        <v>8653</v>
      </c>
      <c r="E2853" s="58"/>
      <c r="F2853" s="58"/>
      <c r="G2853" s="62" t="s">
        <v>473</v>
      </c>
      <c r="H2853" s="58"/>
      <c r="I2853" s="139">
        <v>0.3</v>
      </c>
      <c r="J2853" s="139">
        <v>0.3</v>
      </c>
      <c r="K2853" s="139">
        <v>0.3</v>
      </c>
    </row>
    <row r="2854" ht="31.5" spans="1:11">
      <c r="A2854" s="57">
        <v>18</v>
      </c>
      <c r="B2854" s="57" t="s">
        <v>210</v>
      </c>
      <c r="C2854" s="57" t="s">
        <v>8654</v>
      </c>
      <c r="D2854" s="92" t="s">
        <v>8655</v>
      </c>
      <c r="E2854" s="92" t="s">
        <v>8656</v>
      </c>
      <c r="F2854" s="92" t="s">
        <v>8657</v>
      </c>
      <c r="G2854" s="62" t="s">
        <v>20</v>
      </c>
      <c r="H2854" s="58"/>
      <c r="I2854" s="201">
        <v>144.32</v>
      </c>
      <c r="J2854" s="202">
        <v>129.6</v>
      </c>
      <c r="K2854" s="202">
        <v>115.2</v>
      </c>
    </row>
    <row r="2855" ht="31.5" spans="1:11">
      <c r="A2855" s="57"/>
      <c r="B2855" s="57" t="s">
        <v>210</v>
      </c>
      <c r="C2855" s="57" t="s">
        <v>8658</v>
      </c>
      <c r="D2855" s="92" t="s">
        <v>8659</v>
      </c>
      <c r="E2855" s="58"/>
      <c r="F2855" s="58"/>
      <c r="G2855" s="62" t="s">
        <v>20</v>
      </c>
      <c r="H2855" s="58"/>
      <c r="I2855" s="201">
        <v>144.32</v>
      </c>
      <c r="J2855" s="202">
        <v>129.6</v>
      </c>
      <c r="K2855" s="202">
        <v>115.2</v>
      </c>
    </row>
    <row r="2856" ht="47.25" spans="1:11">
      <c r="A2856" s="57">
        <v>19</v>
      </c>
      <c r="B2856" s="57" t="s">
        <v>885</v>
      </c>
      <c r="C2856" s="57" t="s">
        <v>8660</v>
      </c>
      <c r="D2856" s="92" t="s">
        <v>8661</v>
      </c>
      <c r="E2856" s="92" t="s">
        <v>8662</v>
      </c>
      <c r="F2856" s="92" t="s">
        <v>8663</v>
      </c>
      <c r="G2856" s="62" t="s">
        <v>473</v>
      </c>
      <c r="H2856" s="58"/>
      <c r="I2856" s="201">
        <v>1748</v>
      </c>
      <c r="J2856" s="202">
        <v>1573.2</v>
      </c>
      <c r="K2856" s="202">
        <v>1398.4</v>
      </c>
    </row>
    <row r="2857" ht="31.5" spans="1:11">
      <c r="A2857" s="57"/>
      <c r="B2857" s="57" t="s">
        <v>885</v>
      </c>
      <c r="C2857" s="57" t="s">
        <v>8664</v>
      </c>
      <c r="D2857" s="92" t="s">
        <v>8665</v>
      </c>
      <c r="E2857" s="58"/>
      <c r="F2857" s="58"/>
      <c r="G2857" s="62" t="s">
        <v>473</v>
      </c>
      <c r="H2857" s="58"/>
      <c r="I2857" s="139">
        <v>0.3</v>
      </c>
      <c r="J2857" s="139">
        <v>0.3</v>
      </c>
      <c r="K2857" s="139">
        <v>0.3</v>
      </c>
    </row>
    <row r="2858" ht="47.25" spans="1:11">
      <c r="A2858" s="57">
        <v>20</v>
      </c>
      <c r="B2858" s="57" t="s">
        <v>885</v>
      </c>
      <c r="C2858" s="57" t="s">
        <v>8666</v>
      </c>
      <c r="D2858" s="92" t="s">
        <v>8667</v>
      </c>
      <c r="E2858" s="92" t="s">
        <v>8668</v>
      </c>
      <c r="F2858" s="92" t="s">
        <v>8663</v>
      </c>
      <c r="G2858" s="62" t="s">
        <v>473</v>
      </c>
      <c r="H2858" s="92" t="s">
        <v>8669</v>
      </c>
      <c r="I2858" s="201">
        <v>3978</v>
      </c>
      <c r="J2858" s="202">
        <v>3580.2</v>
      </c>
      <c r="K2858" s="202">
        <v>3182.4</v>
      </c>
    </row>
    <row r="2859" ht="31.5" spans="1:11">
      <c r="A2859" s="57"/>
      <c r="B2859" s="57" t="s">
        <v>885</v>
      </c>
      <c r="C2859" s="57" t="s">
        <v>8670</v>
      </c>
      <c r="D2859" s="92" t="s">
        <v>8671</v>
      </c>
      <c r="E2859" s="58"/>
      <c r="F2859" s="58"/>
      <c r="G2859" s="62" t="s">
        <v>473</v>
      </c>
      <c r="H2859" s="58"/>
      <c r="I2859" s="139">
        <v>0.3</v>
      </c>
      <c r="J2859" s="139">
        <v>0.3</v>
      </c>
      <c r="K2859" s="139">
        <v>0.3</v>
      </c>
    </row>
    <row r="2860" ht="47.25" spans="1:11">
      <c r="A2860" s="57">
        <v>21</v>
      </c>
      <c r="B2860" s="57" t="s">
        <v>885</v>
      </c>
      <c r="C2860" s="57" t="s">
        <v>8672</v>
      </c>
      <c r="D2860" s="92" t="s">
        <v>8673</v>
      </c>
      <c r="E2860" s="92" t="s">
        <v>8674</v>
      </c>
      <c r="F2860" s="92" t="s">
        <v>8663</v>
      </c>
      <c r="G2860" s="62" t="s">
        <v>473</v>
      </c>
      <c r="H2860" s="92" t="s">
        <v>7839</v>
      </c>
      <c r="I2860" s="201">
        <v>2499</v>
      </c>
      <c r="J2860" s="202">
        <v>2249.1</v>
      </c>
      <c r="K2860" s="202">
        <v>1999.2</v>
      </c>
    </row>
    <row r="2861" ht="31.5" spans="1:11">
      <c r="A2861" s="57"/>
      <c r="B2861" s="57" t="s">
        <v>885</v>
      </c>
      <c r="C2861" s="57" t="s">
        <v>8675</v>
      </c>
      <c r="D2861" s="92" t="s">
        <v>8676</v>
      </c>
      <c r="E2861" s="58"/>
      <c r="F2861" s="58"/>
      <c r="G2861" s="62" t="s">
        <v>473</v>
      </c>
      <c r="H2861" s="57"/>
      <c r="I2861" s="139">
        <v>0.3</v>
      </c>
      <c r="J2861" s="139">
        <v>0.3</v>
      </c>
      <c r="K2861" s="139">
        <v>0.3</v>
      </c>
    </row>
    <row r="2862" ht="47.25" spans="1:11">
      <c r="A2862" s="57"/>
      <c r="B2862" s="57" t="s">
        <v>885</v>
      </c>
      <c r="C2862" s="57" t="s">
        <v>8677</v>
      </c>
      <c r="D2862" s="92" t="s">
        <v>8678</v>
      </c>
      <c r="E2862" s="58"/>
      <c r="F2862" s="58"/>
      <c r="G2862" s="62" t="s">
        <v>473</v>
      </c>
      <c r="H2862" s="92" t="s">
        <v>7839</v>
      </c>
      <c r="I2862" s="57">
        <v>2499</v>
      </c>
      <c r="J2862" s="202">
        <v>2249.1</v>
      </c>
      <c r="K2862" s="202">
        <v>1999.2</v>
      </c>
    </row>
    <row r="2863" ht="110.25" spans="1:11">
      <c r="A2863" s="57">
        <v>22</v>
      </c>
      <c r="B2863" s="57" t="s">
        <v>885</v>
      </c>
      <c r="C2863" s="57" t="s">
        <v>8679</v>
      </c>
      <c r="D2863" s="92" t="s">
        <v>8680</v>
      </c>
      <c r="E2863" s="92" t="s">
        <v>8681</v>
      </c>
      <c r="F2863" s="92" t="s">
        <v>8663</v>
      </c>
      <c r="G2863" s="62" t="s">
        <v>473</v>
      </c>
      <c r="H2863" s="58" t="s">
        <v>8682</v>
      </c>
      <c r="I2863" s="201">
        <v>4138</v>
      </c>
      <c r="J2863" s="202">
        <v>3724.2</v>
      </c>
      <c r="K2863" s="202">
        <v>3310.4</v>
      </c>
    </row>
    <row r="2864" ht="31.5" spans="1:11">
      <c r="A2864" s="57"/>
      <c r="B2864" s="57" t="s">
        <v>885</v>
      </c>
      <c r="C2864" s="57" t="s">
        <v>8683</v>
      </c>
      <c r="D2864" s="92" t="s">
        <v>8684</v>
      </c>
      <c r="E2864" s="58"/>
      <c r="F2864" s="58"/>
      <c r="G2864" s="62" t="s">
        <v>473</v>
      </c>
      <c r="H2864" s="57"/>
      <c r="I2864" s="139">
        <v>0.3</v>
      </c>
      <c r="J2864" s="139">
        <v>0.3</v>
      </c>
      <c r="K2864" s="139">
        <v>0.3</v>
      </c>
    </row>
    <row r="2865" ht="110.25" spans="1:11">
      <c r="A2865" s="57"/>
      <c r="B2865" s="57" t="s">
        <v>885</v>
      </c>
      <c r="C2865" s="57" t="s">
        <v>8685</v>
      </c>
      <c r="D2865" s="92" t="s">
        <v>8686</v>
      </c>
      <c r="E2865" s="58"/>
      <c r="F2865" s="58"/>
      <c r="G2865" s="62" t="s">
        <v>473</v>
      </c>
      <c r="H2865" s="58" t="s">
        <v>8682</v>
      </c>
      <c r="I2865" s="57">
        <v>2499</v>
      </c>
      <c r="J2865" s="202">
        <v>2249.1</v>
      </c>
      <c r="K2865" s="202">
        <v>1999.2</v>
      </c>
    </row>
    <row r="2866" ht="47.25" spans="1:11">
      <c r="A2866" s="57">
        <v>23</v>
      </c>
      <c r="B2866" s="57" t="s">
        <v>885</v>
      </c>
      <c r="C2866" s="57" t="s">
        <v>8687</v>
      </c>
      <c r="D2866" s="92" t="s">
        <v>8688</v>
      </c>
      <c r="E2866" s="92" t="s">
        <v>8689</v>
      </c>
      <c r="F2866" s="92" t="s">
        <v>8663</v>
      </c>
      <c r="G2866" s="62" t="s">
        <v>20</v>
      </c>
      <c r="H2866" s="58"/>
      <c r="I2866" s="201">
        <v>1778.58</v>
      </c>
      <c r="J2866" s="202">
        <v>1601.1</v>
      </c>
      <c r="K2866" s="202">
        <v>1423.2</v>
      </c>
    </row>
    <row r="2867" ht="31.5" spans="1:11">
      <c r="A2867" s="57"/>
      <c r="B2867" s="57" t="s">
        <v>885</v>
      </c>
      <c r="C2867" s="57" t="s">
        <v>8690</v>
      </c>
      <c r="D2867" s="92" t="s">
        <v>8691</v>
      </c>
      <c r="E2867" s="58"/>
      <c r="F2867" s="58"/>
      <c r="G2867" s="62" t="s">
        <v>20</v>
      </c>
      <c r="H2867" s="58"/>
      <c r="I2867" s="139">
        <v>0.3</v>
      </c>
      <c r="J2867" s="139">
        <v>0.3</v>
      </c>
      <c r="K2867" s="139">
        <v>0.3</v>
      </c>
    </row>
    <row r="2868" ht="31.5" spans="1:11">
      <c r="A2868" s="57"/>
      <c r="B2868" s="57" t="s">
        <v>885</v>
      </c>
      <c r="C2868" s="57" t="s">
        <v>8692</v>
      </c>
      <c r="D2868" s="92" t="s">
        <v>8693</v>
      </c>
      <c r="E2868" s="58"/>
      <c r="F2868" s="58"/>
      <c r="G2868" s="62" t="s">
        <v>20</v>
      </c>
      <c r="H2868" s="58"/>
      <c r="I2868" s="57">
        <v>890</v>
      </c>
      <c r="J2868" s="202">
        <v>801</v>
      </c>
      <c r="K2868" s="202">
        <v>712</v>
      </c>
    </row>
    <row r="2869" ht="47.25" spans="1:11">
      <c r="A2869" s="57">
        <v>24</v>
      </c>
      <c r="B2869" s="57" t="s">
        <v>885</v>
      </c>
      <c r="C2869" s="57" t="s">
        <v>8694</v>
      </c>
      <c r="D2869" s="92" t="s">
        <v>8695</v>
      </c>
      <c r="E2869" s="92" t="s">
        <v>8696</v>
      </c>
      <c r="F2869" s="92" t="s">
        <v>8697</v>
      </c>
      <c r="G2869" s="264" t="s">
        <v>20</v>
      </c>
      <c r="H2869" s="58"/>
      <c r="I2869" s="201">
        <v>1197</v>
      </c>
      <c r="J2869" s="202">
        <v>1077.3</v>
      </c>
      <c r="K2869" s="202">
        <v>957.6</v>
      </c>
    </row>
    <row r="2870" ht="31.5" spans="1:11">
      <c r="A2870" s="57"/>
      <c r="B2870" s="57" t="s">
        <v>885</v>
      </c>
      <c r="C2870" s="57" t="s">
        <v>8698</v>
      </c>
      <c r="D2870" s="92" t="s">
        <v>8699</v>
      </c>
      <c r="E2870" s="58"/>
      <c r="F2870" s="58"/>
      <c r="G2870" s="62" t="s">
        <v>20</v>
      </c>
      <c r="H2870" s="58"/>
      <c r="I2870" s="139">
        <v>0.3</v>
      </c>
      <c r="J2870" s="139">
        <v>0.3</v>
      </c>
      <c r="K2870" s="139">
        <v>0.3</v>
      </c>
    </row>
    <row r="2871" ht="31.5" spans="1:11">
      <c r="A2871" s="57"/>
      <c r="B2871" s="57" t="s">
        <v>885</v>
      </c>
      <c r="C2871" s="57" t="s">
        <v>8700</v>
      </c>
      <c r="D2871" s="92" t="s">
        <v>8701</v>
      </c>
      <c r="E2871" s="58"/>
      <c r="F2871" s="58"/>
      <c r="G2871" s="62" t="s">
        <v>20</v>
      </c>
      <c r="H2871" s="58"/>
      <c r="I2871" s="201">
        <v>1197</v>
      </c>
      <c r="J2871" s="202">
        <v>1077.3</v>
      </c>
      <c r="K2871" s="202">
        <v>957.6</v>
      </c>
    </row>
    <row r="2872" ht="31.5" spans="1:11">
      <c r="A2872" s="57"/>
      <c r="B2872" s="57" t="s">
        <v>885</v>
      </c>
      <c r="C2872" s="57" t="s">
        <v>8702</v>
      </c>
      <c r="D2872" s="92" t="s">
        <v>8703</v>
      </c>
      <c r="E2872" s="58"/>
      <c r="F2872" s="58"/>
      <c r="G2872" s="264" t="s">
        <v>20</v>
      </c>
      <c r="H2872" s="58"/>
      <c r="I2872" s="201">
        <v>1197</v>
      </c>
      <c r="J2872" s="202">
        <v>1077.3</v>
      </c>
      <c r="K2872" s="202">
        <v>957.6</v>
      </c>
    </row>
    <row r="2873" ht="47.25" spans="1:11">
      <c r="A2873" s="57">
        <v>25</v>
      </c>
      <c r="B2873" s="57" t="s">
        <v>885</v>
      </c>
      <c r="C2873" s="57" t="s">
        <v>8704</v>
      </c>
      <c r="D2873" s="92" t="s">
        <v>8705</v>
      </c>
      <c r="E2873" s="92" t="s">
        <v>8706</v>
      </c>
      <c r="F2873" s="92" t="s">
        <v>8010</v>
      </c>
      <c r="G2873" s="62" t="s">
        <v>20</v>
      </c>
      <c r="H2873" s="58"/>
      <c r="I2873" s="201">
        <v>1482.56</v>
      </c>
      <c r="J2873" s="202">
        <v>1334.7</v>
      </c>
      <c r="K2873" s="202">
        <v>1186.4</v>
      </c>
    </row>
    <row r="2874" ht="31.5" spans="1:11">
      <c r="A2874" s="57"/>
      <c r="B2874" s="57" t="s">
        <v>885</v>
      </c>
      <c r="C2874" s="57" t="s">
        <v>8707</v>
      </c>
      <c r="D2874" s="92" t="s">
        <v>8708</v>
      </c>
      <c r="E2874" s="39"/>
      <c r="F2874" s="39"/>
      <c r="G2874" s="62" t="s">
        <v>20</v>
      </c>
      <c r="H2874" s="39"/>
      <c r="I2874" s="139">
        <v>0.3</v>
      </c>
      <c r="J2874" s="139">
        <v>0.3</v>
      </c>
      <c r="K2874" s="139">
        <v>0.3</v>
      </c>
    </row>
    <row r="2875" ht="22.5" spans="1:11">
      <c r="A2875" s="157" t="s">
        <v>8709</v>
      </c>
      <c r="B2875" s="157"/>
      <c r="C2875" s="157"/>
      <c r="D2875" s="157"/>
      <c r="E2875" s="157"/>
      <c r="F2875" s="157"/>
      <c r="G2875" s="157"/>
      <c r="H2875" s="157"/>
      <c r="I2875" s="157"/>
      <c r="J2875" s="157"/>
      <c r="K2875" s="157"/>
    </row>
    <row r="2876" ht="268" customHeight="true" spans="1:11">
      <c r="A2876" s="247" t="s">
        <v>8710</v>
      </c>
      <c r="B2876" s="247"/>
      <c r="C2876" s="247"/>
      <c r="D2876" s="247"/>
      <c r="E2876" s="247"/>
      <c r="F2876" s="247"/>
      <c r="G2876" s="247"/>
      <c r="H2876" s="247"/>
      <c r="I2876" s="250"/>
      <c r="J2876" s="250"/>
      <c r="K2876" s="250"/>
    </row>
    <row r="2877" ht="49" customHeight="true" spans="1:11">
      <c r="A2877" s="248" t="s">
        <v>4</v>
      </c>
      <c r="B2877" s="249" t="s">
        <v>5</v>
      </c>
      <c r="C2877" s="248" t="s">
        <v>8711</v>
      </c>
      <c r="D2877" s="248" t="s">
        <v>7</v>
      </c>
      <c r="E2877" s="249" t="s">
        <v>8712</v>
      </c>
      <c r="F2877" s="249" t="s">
        <v>8713</v>
      </c>
      <c r="G2877" s="249" t="s">
        <v>10</v>
      </c>
      <c r="H2877" s="249" t="s">
        <v>8714</v>
      </c>
      <c r="I2877" s="249" t="s">
        <v>8715</v>
      </c>
      <c r="J2877" s="251" t="s">
        <v>8716</v>
      </c>
      <c r="K2877" s="251" t="s">
        <v>8717</v>
      </c>
    </row>
    <row r="2878" ht="42.75" spans="1:11">
      <c r="A2878" s="49">
        <v>1</v>
      </c>
      <c r="B2878" s="74" t="s">
        <v>885</v>
      </c>
      <c r="C2878" s="47">
        <v>331800001</v>
      </c>
      <c r="D2878" s="47" t="s">
        <v>8718</v>
      </c>
      <c r="E2878" s="47" t="s">
        <v>8719</v>
      </c>
      <c r="F2878" s="158"/>
      <c r="G2878" s="49" t="s">
        <v>7286</v>
      </c>
      <c r="H2878" s="47"/>
      <c r="I2878" s="74">
        <v>1836</v>
      </c>
      <c r="J2878" s="252">
        <v>1652.4</v>
      </c>
      <c r="K2878" s="49">
        <v>1468.8</v>
      </c>
    </row>
    <row r="2879" ht="28.5" spans="1:11">
      <c r="A2879" s="49"/>
      <c r="B2879" s="74" t="s">
        <v>885</v>
      </c>
      <c r="C2879" s="47" t="s">
        <v>8720</v>
      </c>
      <c r="D2879" s="47" t="s">
        <v>8721</v>
      </c>
      <c r="E2879" s="47" t="s">
        <v>8722</v>
      </c>
      <c r="F2879" s="158"/>
      <c r="G2879" s="49" t="s">
        <v>7286</v>
      </c>
      <c r="H2879" s="47"/>
      <c r="I2879" s="74" t="s">
        <v>8723</v>
      </c>
      <c r="J2879" s="74" t="s">
        <v>8723</v>
      </c>
      <c r="K2879" s="74" t="s">
        <v>8723</v>
      </c>
    </row>
    <row r="2880" ht="28.5" spans="1:11">
      <c r="A2880" s="49"/>
      <c r="B2880" s="74" t="s">
        <v>885</v>
      </c>
      <c r="C2880" s="47" t="s">
        <v>8724</v>
      </c>
      <c r="D2880" s="47" t="s">
        <v>8725</v>
      </c>
      <c r="E2880" s="47" t="s">
        <v>8726</v>
      </c>
      <c r="F2880" s="158"/>
      <c r="G2880" s="49" t="s">
        <v>7286</v>
      </c>
      <c r="H2880" s="47"/>
      <c r="I2880" s="74" t="s">
        <v>8727</v>
      </c>
      <c r="J2880" s="74" t="s">
        <v>8727</v>
      </c>
      <c r="K2880" s="74" t="s">
        <v>8727</v>
      </c>
    </row>
    <row r="2881" ht="71.25" spans="1:11">
      <c r="A2881" s="49">
        <v>2</v>
      </c>
      <c r="B2881" s="74" t="s">
        <v>885</v>
      </c>
      <c r="C2881" s="47">
        <v>331800002</v>
      </c>
      <c r="D2881" s="47" t="s">
        <v>8728</v>
      </c>
      <c r="E2881" s="47" t="s">
        <v>8729</v>
      </c>
      <c r="F2881" s="158"/>
      <c r="G2881" s="49" t="s">
        <v>8730</v>
      </c>
      <c r="H2881" s="47" t="s">
        <v>8731</v>
      </c>
      <c r="I2881" s="74">
        <v>9300</v>
      </c>
      <c r="J2881" s="74">
        <v>8370</v>
      </c>
      <c r="K2881" s="74">
        <v>7440</v>
      </c>
    </row>
    <row r="2882" ht="28.5" spans="1:11">
      <c r="A2882" s="49"/>
      <c r="B2882" s="74" t="s">
        <v>885</v>
      </c>
      <c r="C2882" s="47" t="s">
        <v>8732</v>
      </c>
      <c r="D2882" s="47" t="s">
        <v>8733</v>
      </c>
      <c r="E2882" s="47" t="s">
        <v>8734</v>
      </c>
      <c r="F2882" s="158"/>
      <c r="G2882" s="49" t="s">
        <v>8730</v>
      </c>
      <c r="H2882" s="47"/>
      <c r="I2882" s="74" t="s">
        <v>8723</v>
      </c>
      <c r="J2882" s="74" t="s">
        <v>8723</v>
      </c>
      <c r="K2882" s="74" t="s">
        <v>8723</v>
      </c>
    </row>
    <row r="2883" ht="28.5" spans="1:11">
      <c r="A2883" s="49"/>
      <c r="B2883" s="74" t="s">
        <v>885</v>
      </c>
      <c r="C2883" s="47" t="s">
        <v>8735</v>
      </c>
      <c r="D2883" s="47" t="s">
        <v>8736</v>
      </c>
      <c r="E2883" s="47" t="s">
        <v>8737</v>
      </c>
      <c r="F2883" s="158"/>
      <c r="G2883" s="49" t="s">
        <v>8730</v>
      </c>
      <c r="H2883" s="47"/>
      <c r="I2883" s="74" t="s">
        <v>8727</v>
      </c>
      <c r="J2883" s="74" t="s">
        <v>8727</v>
      </c>
      <c r="K2883" s="74" t="s">
        <v>8727</v>
      </c>
    </row>
    <row r="2884" ht="28.5" spans="1:11">
      <c r="A2884" s="49"/>
      <c r="B2884" s="74" t="s">
        <v>885</v>
      </c>
      <c r="C2884" s="47" t="s">
        <v>8738</v>
      </c>
      <c r="D2884" s="47" t="s">
        <v>8739</v>
      </c>
      <c r="E2884" s="47" t="s">
        <v>8740</v>
      </c>
      <c r="F2884" s="158"/>
      <c r="G2884" s="49" t="s">
        <v>8730</v>
      </c>
      <c r="H2884" s="47"/>
      <c r="I2884" s="74" t="s">
        <v>8741</v>
      </c>
      <c r="J2884" s="74" t="s">
        <v>8741</v>
      </c>
      <c r="K2884" s="74" t="s">
        <v>8741</v>
      </c>
    </row>
    <row r="2885" ht="57" spans="1:11">
      <c r="A2885" s="49">
        <v>3</v>
      </c>
      <c r="B2885" s="74" t="s">
        <v>210</v>
      </c>
      <c r="C2885" s="47">
        <v>331800003</v>
      </c>
      <c r="D2885" s="47" t="s">
        <v>8742</v>
      </c>
      <c r="E2885" s="47" t="s">
        <v>8743</v>
      </c>
      <c r="F2885" s="158"/>
      <c r="G2885" s="49" t="s">
        <v>7286</v>
      </c>
      <c r="H2885" s="47"/>
      <c r="I2885" s="74">
        <v>1400</v>
      </c>
      <c r="J2885" s="74">
        <v>1260</v>
      </c>
      <c r="K2885" s="74">
        <v>1120</v>
      </c>
    </row>
    <row r="2886" ht="28.5" spans="1:11">
      <c r="A2886" s="49"/>
      <c r="B2886" s="74" t="s">
        <v>210</v>
      </c>
      <c r="C2886" s="47" t="s">
        <v>8744</v>
      </c>
      <c r="D2886" s="47" t="s">
        <v>8745</v>
      </c>
      <c r="E2886" s="47" t="s">
        <v>8746</v>
      </c>
      <c r="F2886" s="158"/>
      <c r="G2886" s="49" t="s">
        <v>7286</v>
      </c>
      <c r="H2886" s="47"/>
      <c r="I2886" s="74" t="s">
        <v>8723</v>
      </c>
      <c r="J2886" s="74" t="s">
        <v>8723</v>
      </c>
      <c r="K2886" s="74" t="s">
        <v>8723</v>
      </c>
    </row>
    <row r="2887" ht="28.5" spans="1:11">
      <c r="A2887" s="49"/>
      <c r="B2887" s="74" t="s">
        <v>210</v>
      </c>
      <c r="C2887" s="47" t="s">
        <v>8747</v>
      </c>
      <c r="D2887" s="47" t="s">
        <v>8748</v>
      </c>
      <c r="E2887" s="47" t="s">
        <v>8749</v>
      </c>
      <c r="F2887" s="158"/>
      <c r="G2887" s="49" t="s">
        <v>7286</v>
      </c>
      <c r="H2887" s="47"/>
      <c r="I2887" s="74" t="s">
        <v>8750</v>
      </c>
      <c r="J2887" s="74" t="s">
        <v>8750</v>
      </c>
      <c r="K2887" s="74" t="s">
        <v>8750</v>
      </c>
    </row>
    <row r="2888" ht="57" spans="1:11">
      <c r="A2888" s="49">
        <v>4</v>
      </c>
      <c r="B2888" s="74" t="s">
        <v>210</v>
      </c>
      <c r="C2888" s="47">
        <v>331800004</v>
      </c>
      <c r="D2888" s="47" t="s">
        <v>8751</v>
      </c>
      <c r="E2888" s="47" t="s">
        <v>8752</v>
      </c>
      <c r="F2888" s="158"/>
      <c r="G2888" s="49" t="s">
        <v>7286</v>
      </c>
      <c r="H2888" s="47"/>
      <c r="I2888" s="74">
        <v>1898</v>
      </c>
      <c r="J2888" s="252">
        <v>1708.2</v>
      </c>
      <c r="K2888" s="49">
        <v>1518.4</v>
      </c>
    </row>
    <row r="2889" ht="28.5" spans="1:11">
      <c r="A2889" s="49"/>
      <c r="B2889" s="74" t="s">
        <v>210</v>
      </c>
      <c r="C2889" s="47" t="s">
        <v>8753</v>
      </c>
      <c r="D2889" s="47" t="s">
        <v>8754</v>
      </c>
      <c r="E2889" s="47" t="s">
        <v>8746</v>
      </c>
      <c r="F2889" s="158"/>
      <c r="G2889" s="49" t="s">
        <v>7286</v>
      </c>
      <c r="H2889" s="47"/>
      <c r="I2889" s="74" t="s">
        <v>8723</v>
      </c>
      <c r="J2889" s="74" t="s">
        <v>8723</v>
      </c>
      <c r="K2889" s="74" t="s">
        <v>8723</v>
      </c>
    </row>
    <row r="2890" ht="28.5" spans="1:11">
      <c r="A2890" s="49"/>
      <c r="B2890" s="74" t="s">
        <v>210</v>
      </c>
      <c r="C2890" s="47" t="s">
        <v>8755</v>
      </c>
      <c r="D2890" s="47" t="s">
        <v>8756</v>
      </c>
      <c r="E2890" s="47" t="s">
        <v>8757</v>
      </c>
      <c r="F2890" s="158"/>
      <c r="G2890" s="49" t="s">
        <v>7286</v>
      </c>
      <c r="H2890" s="47"/>
      <c r="I2890" s="74" t="s">
        <v>8750</v>
      </c>
      <c r="J2890" s="74" t="s">
        <v>8750</v>
      </c>
      <c r="K2890" s="74" t="s">
        <v>8750</v>
      </c>
    </row>
    <row r="2891" ht="71.25" spans="1:11">
      <c r="A2891" s="49">
        <v>5</v>
      </c>
      <c r="B2891" s="74" t="s">
        <v>210</v>
      </c>
      <c r="C2891" s="47">
        <v>331800005</v>
      </c>
      <c r="D2891" s="47" t="s">
        <v>8758</v>
      </c>
      <c r="E2891" s="47" t="s">
        <v>8759</v>
      </c>
      <c r="F2891" s="158"/>
      <c r="G2891" s="49" t="s">
        <v>8760</v>
      </c>
      <c r="H2891" s="47" t="s">
        <v>8761</v>
      </c>
      <c r="I2891" s="74">
        <v>9900</v>
      </c>
      <c r="J2891" s="74">
        <v>8910</v>
      </c>
      <c r="K2891" s="74">
        <v>7920</v>
      </c>
    </row>
    <row r="2892" ht="28.5" spans="1:11">
      <c r="A2892" s="49"/>
      <c r="B2892" s="74" t="s">
        <v>210</v>
      </c>
      <c r="C2892" s="47" t="s">
        <v>8762</v>
      </c>
      <c r="D2892" s="47" t="s">
        <v>8763</v>
      </c>
      <c r="E2892" s="47" t="s">
        <v>8746</v>
      </c>
      <c r="F2892" s="158"/>
      <c r="G2892" s="49" t="s">
        <v>8760</v>
      </c>
      <c r="H2892" s="47"/>
      <c r="I2892" s="74" t="s">
        <v>8723</v>
      </c>
      <c r="J2892" s="74" t="s">
        <v>8723</v>
      </c>
      <c r="K2892" s="74" t="s">
        <v>8723</v>
      </c>
    </row>
    <row r="2893" ht="57" spans="1:11">
      <c r="A2893" s="49">
        <v>6</v>
      </c>
      <c r="B2893" s="74" t="s">
        <v>210</v>
      </c>
      <c r="C2893" s="47">
        <v>331800006</v>
      </c>
      <c r="D2893" s="47" t="s">
        <v>8764</v>
      </c>
      <c r="E2893" s="47" t="s">
        <v>8765</v>
      </c>
      <c r="F2893" s="158"/>
      <c r="G2893" s="49" t="s">
        <v>8760</v>
      </c>
      <c r="H2893" s="47" t="s">
        <v>8766</v>
      </c>
      <c r="I2893" s="74">
        <v>6800</v>
      </c>
      <c r="J2893" s="74">
        <v>6120</v>
      </c>
      <c r="K2893" s="74">
        <v>5440</v>
      </c>
    </row>
    <row r="2894" ht="28.5" spans="1:11">
      <c r="A2894" s="49"/>
      <c r="B2894" s="74" t="s">
        <v>210</v>
      </c>
      <c r="C2894" s="47" t="s">
        <v>8767</v>
      </c>
      <c r="D2894" s="47" t="s">
        <v>8768</v>
      </c>
      <c r="E2894" s="47" t="s">
        <v>8769</v>
      </c>
      <c r="F2894" s="158"/>
      <c r="G2894" s="49" t="s">
        <v>8760</v>
      </c>
      <c r="H2894" s="47"/>
      <c r="I2894" s="74" t="s">
        <v>8723</v>
      </c>
      <c r="J2894" s="74" t="s">
        <v>8723</v>
      </c>
      <c r="K2894" s="74" t="s">
        <v>8723</v>
      </c>
    </row>
    <row r="2895" ht="71.25" spans="1:11">
      <c r="A2895" s="49">
        <v>7</v>
      </c>
      <c r="B2895" s="74" t="s">
        <v>885</v>
      </c>
      <c r="C2895" s="47">
        <v>331800007</v>
      </c>
      <c r="D2895" s="47" t="s">
        <v>8770</v>
      </c>
      <c r="E2895" s="47" t="s">
        <v>8771</v>
      </c>
      <c r="F2895" s="158"/>
      <c r="G2895" s="49" t="s">
        <v>7286</v>
      </c>
      <c r="H2895" s="47"/>
      <c r="I2895" s="74">
        <v>1388</v>
      </c>
      <c r="J2895" s="252">
        <v>1249.2</v>
      </c>
      <c r="K2895" s="49">
        <v>1110.4</v>
      </c>
    </row>
    <row r="2896" ht="85.5" spans="1:11">
      <c r="A2896" s="49">
        <v>8</v>
      </c>
      <c r="B2896" s="74" t="s">
        <v>885</v>
      </c>
      <c r="C2896" s="47">
        <v>331800008</v>
      </c>
      <c r="D2896" s="47" t="s">
        <v>8772</v>
      </c>
      <c r="E2896" s="47" t="s">
        <v>8773</v>
      </c>
      <c r="F2896" s="158"/>
      <c r="G2896" s="49" t="s">
        <v>7286</v>
      </c>
      <c r="H2896" s="47"/>
      <c r="I2896" s="74">
        <v>2242</v>
      </c>
      <c r="J2896" s="252">
        <v>2017.8</v>
      </c>
      <c r="K2896" s="49">
        <v>1793.6</v>
      </c>
    </row>
    <row r="2897" ht="85.5" spans="1:11">
      <c r="A2897" s="49">
        <v>9</v>
      </c>
      <c r="B2897" s="74" t="s">
        <v>885</v>
      </c>
      <c r="C2897" s="47">
        <v>331800009</v>
      </c>
      <c r="D2897" s="47" t="s">
        <v>8774</v>
      </c>
      <c r="E2897" s="47" t="s">
        <v>8775</v>
      </c>
      <c r="F2897" s="158"/>
      <c r="G2897" s="49" t="s">
        <v>7286</v>
      </c>
      <c r="H2897" s="47"/>
      <c r="I2897" s="74">
        <v>3748</v>
      </c>
      <c r="J2897" s="252">
        <v>3373.2</v>
      </c>
      <c r="K2897" s="49">
        <v>2998.4</v>
      </c>
    </row>
    <row r="2898" ht="28.5" spans="1:11">
      <c r="A2898" s="49"/>
      <c r="B2898" s="74" t="s">
        <v>885</v>
      </c>
      <c r="C2898" s="47" t="s">
        <v>8776</v>
      </c>
      <c r="D2898" s="47" t="s">
        <v>8777</v>
      </c>
      <c r="E2898" s="47" t="s">
        <v>8778</v>
      </c>
      <c r="F2898" s="158"/>
      <c r="G2898" s="49" t="s">
        <v>20</v>
      </c>
      <c r="H2898" s="47"/>
      <c r="I2898" s="74">
        <v>900</v>
      </c>
      <c r="J2898" s="74">
        <v>810</v>
      </c>
      <c r="K2898" s="74">
        <v>720</v>
      </c>
    </row>
    <row r="2899" ht="28.5" spans="1:11">
      <c r="A2899" s="49"/>
      <c r="B2899" s="74" t="s">
        <v>885</v>
      </c>
      <c r="C2899" s="47" t="s">
        <v>8779</v>
      </c>
      <c r="D2899" s="47" t="s">
        <v>8780</v>
      </c>
      <c r="E2899" s="47" t="s">
        <v>8781</v>
      </c>
      <c r="F2899" s="158"/>
      <c r="G2899" s="49" t="s">
        <v>20</v>
      </c>
      <c r="H2899" s="47"/>
      <c r="I2899" s="74">
        <v>2297</v>
      </c>
      <c r="J2899" s="252">
        <v>2067.3</v>
      </c>
      <c r="K2899" s="49">
        <v>1837.6</v>
      </c>
    </row>
    <row r="2900" ht="71.25" spans="1:11">
      <c r="A2900" s="49">
        <v>10</v>
      </c>
      <c r="B2900" s="74" t="s">
        <v>885</v>
      </c>
      <c r="C2900" s="47">
        <v>331800010</v>
      </c>
      <c r="D2900" s="47" t="s">
        <v>8782</v>
      </c>
      <c r="E2900" s="47" t="s">
        <v>8783</v>
      </c>
      <c r="F2900" s="158"/>
      <c r="G2900" s="49" t="s">
        <v>7286</v>
      </c>
      <c r="H2900" s="47"/>
      <c r="I2900" s="74">
        <v>1188</v>
      </c>
      <c r="J2900" s="252">
        <v>1069.2</v>
      </c>
      <c r="K2900" s="49">
        <v>950.4</v>
      </c>
    </row>
    <row r="2901" ht="42.75" spans="1:11">
      <c r="A2901" s="49">
        <v>11</v>
      </c>
      <c r="B2901" s="74" t="s">
        <v>885</v>
      </c>
      <c r="C2901" s="47">
        <v>331800011</v>
      </c>
      <c r="D2901" s="47" t="s">
        <v>8784</v>
      </c>
      <c r="E2901" s="47" t="s">
        <v>8785</v>
      </c>
      <c r="F2901" s="158"/>
      <c r="G2901" s="49" t="s">
        <v>7286</v>
      </c>
      <c r="H2901" s="47"/>
      <c r="I2901" s="74">
        <v>792</v>
      </c>
      <c r="J2901" s="252">
        <v>712.8</v>
      </c>
      <c r="K2901" s="49">
        <v>633.6</v>
      </c>
    </row>
    <row r="2902" ht="57" spans="1:11">
      <c r="A2902" s="49">
        <v>12</v>
      </c>
      <c r="B2902" s="74" t="s">
        <v>210</v>
      </c>
      <c r="C2902" s="47">
        <v>331800012</v>
      </c>
      <c r="D2902" s="47" t="s">
        <v>8786</v>
      </c>
      <c r="E2902" s="47" t="s">
        <v>8787</v>
      </c>
      <c r="F2902" s="158"/>
      <c r="G2902" s="49" t="s">
        <v>7286</v>
      </c>
      <c r="H2902" s="47"/>
      <c r="I2902" s="74">
        <v>220</v>
      </c>
      <c r="J2902" s="74">
        <v>198</v>
      </c>
      <c r="K2902" s="49">
        <v>176</v>
      </c>
    </row>
    <row r="2903" ht="85.5" spans="1:11">
      <c r="A2903" s="49">
        <v>13</v>
      </c>
      <c r="B2903" s="74" t="s">
        <v>210</v>
      </c>
      <c r="C2903" s="47">
        <v>331800013</v>
      </c>
      <c r="D2903" s="47" t="s">
        <v>8788</v>
      </c>
      <c r="E2903" s="109" t="s">
        <v>8789</v>
      </c>
      <c r="F2903" s="49"/>
      <c r="G2903" s="49" t="s">
        <v>8730</v>
      </c>
      <c r="H2903" s="74"/>
      <c r="I2903" s="74">
        <v>324</v>
      </c>
      <c r="J2903" s="252">
        <v>291.6</v>
      </c>
      <c r="K2903" s="49">
        <v>259.2</v>
      </c>
    </row>
    <row r="2904" ht="57" spans="1:11">
      <c r="A2904" s="49">
        <v>14</v>
      </c>
      <c r="B2904" s="74" t="s">
        <v>210</v>
      </c>
      <c r="C2904" s="47">
        <v>331800014</v>
      </c>
      <c r="D2904" s="47" t="s">
        <v>8790</v>
      </c>
      <c r="E2904" s="47" t="s">
        <v>8791</v>
      </c>
      <c r="F2904" s="158"/>
      <c r="G2904" s="49" t="s">
        <v>8760</v>
      </c>
      <c r="H2904" s="47" t="s">
        <v>8792</v>
      </c>
      <c r="I2904" s="74">
        <v>566</v>
      </c>
      <c r="J2904" s="252">
        <v>509.4</v>
      </c>
      <c r="K2904" s="49">
        <v>452.8</v>
      </c>
    </row>
    <row r="2905" ht="71.25" spans="1:11">
      <c r="A2905" s="49">
        <v>15</v>
      </c>
      <c r="B2905" s="74" t="s">
        <v>210</v>
      </c>
      <c r="C2905" s="47">
        <v>331800015</v>
      </c>
      <c r="D2905" s="47" t="s">
        <v>8793</v>
      </c>
      <c r="E2905" s="47" t="s">
        <v>8794</v>
      </c>
      <c r="F2905" s="158"/>
      <c r="G2905" s="49" t="s">
        <v>8760</v>
      </c>
      <c r="H2905" s="47" t="s">
        <v>8795</v>
      </c>
      <c r="I2905" s="74">
        <v>861</v>
      </c>
      <c r="J2905" s="252">
        <v>774.9</v>
      </c>
      <c r="K2905" s="49">
        <v>688.8</v>
      </c>
    </row>
  </sheetData>
  <autoFilter ref="A2:K2905">
    <extLst/>
  </autoFilter>
  <mergeCells count="1029">
    <mergeCell ref="A1:K1"/>
    <mergeCell ref="A2:K2"/>
    <mergeCell ref="A3:K3"/>
    <mergeCell ref="A4:K4"/>
    <mergeCell ref="A68:K68"/>
    <mergeCell ref="A80:K80"/>
    <mergeCell ref="A81:K81"/>
    <mergeCell ref="A82:G82"/>
    <mergeCell ref="A89:G89"/>
    <mergeCell ref="A100:G100"/>
    <mergeCell ref="A117:K117"/>
    <mergeCell ref="A118:K118"/>
    <mergeCell ref="A220:K220"/>
    <mergeCell ref="A221:K221"/>
    <mergeCell ref="A270:K270"/>
    <mergeCell ref="A271:K271"/>
    <mergeCell ref="A289:K289"/>
    <mergeCell ref="A290:K290"/>
    <mergeCell ref="A336:K336"/>
    <mergeCell ref="A337:K337"/>
    <mergeCell ref="A454:K454"/>
    <mergeCell ref="A660:K660"/>
    <mergeCell ref="A661:K661"/>
    <mergeCell ref="A711:K711"/>
    <mergeCell ref="A712:K712"/>
    <mergeCell ref="A745:K745"/>
    <mergeCell ref="A746:K746"/>
    <mergeCell ref="A766:K766"/>
    <mergeCell ref="A767:K767"/>
    <mergeCell ref="A807:K807"/>
    <mergeCell ref="A808:K808"/>
    <mergeCell ref="A818:K818"/>
    <mergeCell ref="A819:K819"/>
    <mergeCell ref="A825:K825"/>
    <mergeCell ref="A826:K826"/>
    <mergeCell ref="A870:K870"/>
    <mergeCell ref="A871:K871"/>
    <mergeCell ref="A1167:K1167"/>
    <mergeCell ref="A1168:K1168"/>
    <mergeCell ref="A1270:K1270"/>
    <mergeCell ref="A1271:K1271"/>
    <mergeCell ref="A1302:K1302"/>
    <mergeCell ref="A1303:K1303"/>
    <mergeCell ref="A1320:K1320"/>
    <mergeCell ref="A1321:K1321"/>
    <mergeCell ref="A1369:K1369"/>
    <mergeCell ref="A1370:K1370"/>
    <mergeCell ref="A1399:K1399"/>
    <mergeCell ref="A1400:K1400"/>
    <mergeCell ref="A1418:K1418"/>
    <mergeCell ref="A1422:K1422"/>
    <mergeCell ref="A1559:K1559"/>
    <mergeCell ref="A1652:K1652"/>
    <mergeCell ref="A1738:K1738"/>
    <mergeCell ref="A1912:K1912"/>
    <mergeCell ref="A1913:K1913"/>
    <mergeCell ref="A2101:K2101"/>
    <mergeCell ref="A2102:K2102"/>
    <mergeCell ref="A2129:K2129"/>
    <mergeCell ref="A2130:K2130"/>
    <mergeCell ref="A2249:K2249"/>
    <mergeCell ref="A2448:K2448"/>
    <mergeCell ref="A2809:K2809"/>
    <mergeCell ref="A2875:K2875"/>
    <mergeCell ref="A2876:K2876"/>
    <mergeCell ref="A6:A10"/>
    <mergeCell ref="A11:A15"/>
    <mergeCell ref="A16:A18"/>
    <mergeCell ref="A22:A23"/>
    <mergeCell ref="A24:A25"/>
    <mergeCell ref="A29:A31"/>
    <mergeCell ref="A32:A34"/>
    <mergeCell ref="A36:A39"/>
    <mergeCell ref="A45:A46"/>
    <mergeCell ref="A47:A48"/>
    <mergeCell ref="A52:A53"/>
    <mergeCell ref="A62:A64"/>
    <mergeCell ref="A69:A73"/>
    <mergeCell ref="A74:A79"/>
    <mergeCell ref="A83:A84"/>
    <mergeCell ref="A85:A86"/>
    <mergeCell ref="A91:A92"/>
    <mergeCell ref="A94:A95"/>
    <mergeCell ref="A96:A97"/>
    <mergeCell ref="A107:A108"/>
    <mergeCell ref="A120:A125"/>
    <mergeCell ref="A126:A127"/>
    <mergeCell ref="A128:A129"/>
    <mergeCell ref="A130:A134"/>
    <mergeCell ref="A136:A141"/>
    <mergeCell ref="A142:A146"/>
    <mergeCell ref="A147:A149"/>
    <mergeCell ref="A150:A152"/>
    <mergeCell ref="A154:A158"/>
    <mergeCell ref="A159:A163"/>
    <mergeCell ref="A164:A167"/>
    <mergeCell ref="A168:A172"/>
    <mergeCell ref="A173:A176"/>
    <mergeCell ref="A179:A182"/>
    <mergeCell ref="A183:A186"/>
    <mergeCell ref="A187:A190"/>
    <mergeCell ref="A192:A196"/>
    <mergeCell ref="A197:A200"/>
    <mergeCell ref="A202:A204"/>
    <mergeCell ref="A205:A208"/>
    <mergeCell ref="A209:A210"/>
    <mergeCell ref="A211:A213"/>
    <mergeCell ref="A218:A219"/>
    <mergeCell ref="A223:A228"/>
    <mergeCell ref="A229:A231"/>
    <mergeCell ref="A232:A236"/>
    <mergeCell ref="A237:A242"/>
    <mergeCell ref="A243:A247"/>
    <mergeCell ref="A248:A250"/>
    <mergeCell ref="A251:A253"/>
    <mergeCell ref="A254:A259"/>
    <mergeCell ref="A260:A262"/>
    <mergeCell ref="A263:A264"/>
    <mergeCell ref="A265:A267"/>
    <mergeCell ref="A268:A269"/>
    <mergeCell ref="A273:A274"/>
    <mergeCell ref="A277:A278"/>
    <mergeCell ref="A282:A283"/>
    <mergeCell ref="A285:A286"/>
    <mergeCell ref="A287:A288"/>
    <mergeCell ref="A296:A298"/>
    <mergeCell ref="A299:A301"/>
    <mergeCell ref="A302:A303"/>
    <mergeCell ref="A304:A305"/>
    <mergeCell ref="A310:A311"/>
    <mergeCell ref="A312:A313"/>
    <mergeCell ref="A316:A317"/>
    <mergeCell ref="A318:A319"/>
    <mergeCell ref="A321:A323"/>
    <mergeCell ref="A327:A329"/>
    <mergeCell ref="A331:A332"/>
    <mergeCell ref="A343:A344"/>
    <mergeCell ref="A354:A355"/>
    <mergeCell ref="A356:A357"/>
    <mergeCell ref="A358:A359"/>
    <mergeCell ref="A360:A362"/>
    <mergeCell ref="A363:A365"/>
    <mergeCell ref="A366:A368"/>
    <mergeCell ref="A369:A372"/>
    <mergeCell ref="A373:A376"/>
    <mergeCell ref="A377:A379"/>
    <mergeCell ref="A380:A382"/>
    <mergeCell ref="A383:A385"/>
    <mergeCell ref="A386:A388"/>
    <mergeCell ref="A389:A391"/>
    <mergeCell ref="A392:A394"/>
    <mergeCell ref="A395:A396"/>
    <mergeCell ref="A397:A398"/>
    <mergeCell ref="A399:A400"/>
    <mergeCell ref="A401:A406"/>
    <mergeCell ref="A407:A411"/>
    <mergeCell ref="A412:A413"/>
    <mergeCell ref="A414:A415"/>
    <mergeCell ref="A416:A418"/>
    <mergeCell ref="A419:A421"/>
    <mergeCell ref="A422:A423"/>
    <mergeCell ref="A424:A425"/>
    <mergeCell ref="A426:A427"/>
    <mergeCell ref="A428:A429"/>
    <mergeCell ref="A430:A431"/>
    <mergeCell ref="A432:A434"/>
    <mergeCell ref="A435:A437"/>
    <mergeCell ref="A438:A439"/>
    <mergeCell ref="A444:A445"/>
    <mergeCell ref="A446:A448"/>
    <mergeCell ref="A449:A450"/>
    <mergeCell ref="A451:A453"/>
    <mergeCell ref="A469:A470"/>
    <mergeCell ref="A473:A476"/>
    <mergeCell ref="A484:A489"/>
    <mergeCell ref="A491:A494"/>
    <mergeCell ref="A495:A498"/>
    <mergeCell ref="A499:A501"/>
    <mergeCell ref="A503:A505"/>
    <mergeCell ref="A508:A509"/>
    <mergeCell ref="A511:A512"/>
    <mergeCell ref="A513:A514"/>
    <mergeCell ref="A515:A517"/>
    <mergeCell ref="A518:A519"/>
    <mergeCell ref="A520:A523"/>
    <mergeCell ref="A524:A526"/>
    <mergeCell ref="A529:A530"/>
    <mergeCell ref="A531:A532"/>
    <mergeCell ref="A533:A536"/>
    <mergeCell ref="A537:A538"/>
    <mergeCell ref="A539:A541"/>
    <mergeCell ref="A542:A544"/>
    <mergeCell ref="A545:A546"/>
    <mergeCell ref="A547:A550"/>
    <mergeCell ref="A551:A554"/>
    <mergeCell ref="A557:A558"/>
    <mergeCell ref="A559:A562"/>
    <mergeCell ref="A563:A564"/>
    <mergeCell ref="A565:A566"/>
    <mergeCell ref="A567:A568"/>
    <mergeCell ref="A569:A570"/>
    <mergeCell ref="A573:A574"/>
    <mergeCell ref="A575:A577"/>
    <mergeCell ref="A578:A579"/>
    <mergeCell ref="A580:A582"/>
    <mergeCell ref="A583:A585"/>
    <mergeCell ref="A586:A588"/>
    <mergeCell ref="A589:A590"/>
    <mergeCell ref="A592:A593"/>
    <mergeCell ref="A594:A595"/>
    <mergeCell ref="A596:A598"/>
    <mergeCell ref="A599:A601"/>
    <mergeCell ref="A602:A603"/>
    <mergeCell ref="A606:A608"/>
    <mergeCell ref="A609:A612"/>
    <mergeCell ref="A613:A615"/>
    <mergeCell ref="A616:A620"/>
    <mergeCell ref="A622:A625"/>
    <mergeCell ref="A626:A627"/>
    <mergeCell ref="A628:A629"/>
    <mergeCell ref="A630:A631"/>
    <mergeCell ref="A634:A635"/>
    <mergeCell ref="A636:A637"/>
    <mergeCell ref="A638:A639"/>
    <mergeCell ref="A640:A641"/>
    <mergeCell ref="A642:A643"/>
    <mergeCell ref="A644:A646"/>
    <mergeCell ref="A647:A649"/>
    <mergeCell ref="A650:A651"/>
    <mergeCell ref="A652:A653"/>
    <mergeCell ref="A662:A668"/>
    <mergeCell ref="A669:A670"/>
    <mergeCell ref="A671:A673"/>
    <mergeCell ref="A674:A675"/>
    <mergeCell ref="A676:A677"/>
    <mergeCell ref="A678:A680"/>
    <mergeCell ref="A681:A683"/>
    <mergeCell ref="A684:A685"/>
    <mergeCell ref="A686:A687"/>
    <mergeCell ref="A688:A690"/>
    <mergeCell ref="A691:A692"/>
    <mergeCell ref="A693:A696"/>
    <mergeCell ref="A697:A698"/>
    <mergeCell ref="A699:A700"/>
    <mergeCell ref="A701:A704"/>
    <mergeCell ref="A705:A706"/>
    <mergeCell ref="A707:A708"/>
    <mergeCell ref="A709:A710"/>
    <mergeCell ref="A714:A717"/>
    <mergeCell ref="A718:A721"/>
    <mergeCell ref="A722:A725"/>
    <mergeCell ref="A726:A729"/>
    <mergeCell ref="A730:A731"/>
    <mergeCell ref="A732:A735"/>
    <mergeCell ref="A736:A737"/>
    <mergeCell ref="A738:A739"/>
    <mergeCell ref="A740:A742"/>
    <mergeCell ref="A743:A744"/>
    <mergeCell ref="A748:A749"/>
    <mergeCell ref="A750:A751"/>
    <mergeCell ref="A752:A753"/>
    <mergeCell ref="A754:A755"/>
    <mergeCell ref="A756:A757"/>
    <mergeCell ref="A758:A759"/>
    <mergeCell ref="A760:A761"/>
    <mergeCell ref="A762:A763"/>
    <mergeCell ref="A764:A765"/>
    <mergeCell ref="A768:A770"/>
    <mergeCell ref="A771:A772"/>
    <mergeCell ref="A773:A774"/>
    <mergeCell ref="A775:A777"/>
    <mergeCell ref="A778:A780"/>
    <mergeCell ref="A781:A782"/>
    <mergeCell ref="A785:A786"/>
    <mergeCell ref="A787:A788"/>
    <mergeCell ref="A789:A791"/>
    <mergeCell ref="A792:A793"/>
    <mergeCell ref="A794:A795"/>
    <mergeCell ref="A796:A797"/>
    <mergeCell ref="A798:A799"/>
    <mergeCell ref="A800:A801"/>
    <mergeCell ref="A802:A803"/>
    <mergeCell ref="A805:A806"/>
    <mergeCell ref="A810:A811"/>
    <mergeCell ref="A813:A814"/>
    <mergeCell ref="A821:A822"/>
    <mergeCell ref="A823:A824"/>
    <mergeCell ref="A829:A832"/>
    <mergeCell ref="A833:A835"/>
    <mergeCell ref="A837:A839"/>
    <mergeCell ref="A840:A842"/>
    <mergeCell ref="A844:A849"/>
    <mergeCell ref="A850:A851"/>
    <mergeCell ref="A852:A855"/>
    <mergeCell ref="A859:A861"/>
    <mergeCell ref="A862:A864"/>
    <mergeCell ref="A865:A866"/>
    <mergeCell ref="A873:A874"/>
    <mergeCell ref="A875:A879"/>
    <mergeCell ref="A896:A897"/>
    <mergeCell ref="A898:A901"/>
    <mergeCell ref="A905:A906"/>
    <mergeCell ref="A907:A908"/>
    <mergeCell ref="A909:A910"/>
    <mergeCell ref="A911:A912"/>
    <mergeCell ref="A913:A914"/>
    <mergeCell ref="A918:A919"/>
    <mergeCell ref="A920:A921"/>
    <mergeCell ref="A922:A925"/>
    <mergeCell ref="A926:A929"/>
    <mergeCell ref="A931:A934"/>
    <mergeCell ref="A935:A938"/>
    <mergeCell ref="A939:A940"/>
    <mergeCell ref="A941:A942"/>
    <mergeCell ref="A943:A944"/>
    <mergeCell ref="A945:A946"/>
    <mergeCell ref="A947:A948"/>
    <mergeCell ref="A949:A950"/>
    <mergeCell ref="A951:A952"/>
    <mergeCell ref="A953:A954"/>
    <mergeCell ref="A955:A956"/>
    <mergeCell ref="A957:A958"/>
    <mergeCell ref="A959:A960"/>
    <mergeCell ref="A961:A962"/>
    <mergeCell ref="A963:A965"/>
    <mergeCell ref="A966:A968"/>
    <mergeCell ref="A969:A971"/>
    <mergeCell ref="A972:A975"/>
    <mergeCell ref="A976:A980"/>
    <mergeCell ref="A981:A982"/>
    <mergeCell ref="A983:A984"/>
    <mergeCell ref="A985:A986"/>
    <mergeCell ref="A988:A990"/>
    <mergeCell ref="A991:A992"/>
    <mergeCell ref="A993:A995"/>
    <mergeCell ref="A996:A998"/>
    <mergeCell ref="A999:A1000"/>
    <mergeCell ref="A1001:A1003"/>
    <mergeCell ref="A1004:A1006"/>
    <mergeCell ref="A1007:A1008"/>
    <mergeCell ref="A1010:A1015"/>
    <mergeCell ref="A1016:A1017"/>
    <mergeCell ref="A1018:A1019"/>
    <mergeCell ref="A1020:A1023"/>
    <mergeCell ref="A1024:A1025"/>
    <mergeCell ref="A1026:A1027"/>
    <mergeCell ref="A1028:A1029"/>
    <mergeCell ref="A1030:A1032"/>
    <mergeCell ref="A1033:A1035"/>
    <mergeCell ref="A1036:A1037"/>
    <mergeCell ref="A1038:A1039"/>
    <mergeCell ref="A1040:A1041"/>
    <mergeCell ref="A1042:A1043"/>
    <mergeCell ref="A1044:A1046"/>
    <mergeCell ref="A1047:A1049"/>
    <mergeCell ref="A1050:A1051"/>
    <mergeCell ref="A1052:A1054"/>
    <mergeCell ref="A1055:A1056"/>
    <mergeCell ref="A1057:A1059"/>
    <mergeCell ref="A1060:A1062"/>
    <mergeCell ref="A1063:A1064"/>
    <mergeCell ref="A1065:A1066"/>
    <mergeCell ref="A1067:A1068"/>
    <mergeCell ref="A1069:A1070"/>
    <mergeCell ref="A1071:A1073"/>
    <mergeCell ref="A1074:A1075"/>
    <mergeCell ref="A1076:A1077"/>
    <mergeCell ref="A1078:A1079"/>
    <mergeCell ref="A1080:A1081"/>
    <mergeCell ref="A1082:A1084"/>
    <mergeCell ref="A1085:A1087"/>
    <mergeCell ref="A1088:A1089"/>
    <mergeCell ref="A1090:A1093"/>
    <mergeCell ref="A1094:A1095"/>
    <mergeCell ref="A1096:A1099"/>
    <mergeCell ref="A1100:A1101"/>
    <mergeCell ref="A1102:A1103"/>
    <mergeCell ref="A1104:A1105"/>
    <mergeCell ref="A1106:A1107"/>
    <mergeCell ref="A1108:A1110"/>
    <mergeCell ref="A1111:A1112"/>
    <mergeCell ref="A1113:A1115"/>
    <mergeCell ref="A1116:A1117"/>
    <mergeCell ref="A1118:A1120"/>
    <mergeCell ref="A1121:A1124"/>
    <mergeCell ref="A1125:A1126"/>
    <mergeCell ref="A1127:A1128"/>
    <mergeCell ref="A1129:A1130"/>
    <mergeCell ref="A1131:A1132"/>
    <mergeCell ref="A1133:A1134"/>
    <mergeCell ref="A1135:A1136"/>
    <mergeCell ref="A1137:A1138"/>
    <mergeCell ref="A1139:A1140"/>
    <mergeCell ref="A1141:A1142"/>
    <mergeCell ref="A1143:A1144"/>
    <mergeCell ref="A1145:A1146"/>
    <mergeCell ref="A1147:A1150"/>
    <mergeCell ref="A1151:A1152"/>
    <mergeCell ref="A1153:A1155"/>
    <mergeCell ref="A1156:A1158"/>
    <mergeCell ref="A1159:A1160"/>
    <mergeCell ref="A1161:A1162"/>
    <mergeCell ref="A1163:A1164"/>
    <mergeCell ref="A1165:A1166"/>
    <mergeCell ref="A1179:A1180"/>
    <mergeCell ref="A1201:A1202"/>
    <mergeCell ref="A1203:A1204"/>
    <mergeCell ref="A1217:A1219"/>
    <mergeCell ref="A1220:A1221"/>
    <mergeCell ref="A1222:A1223"/>
    <mergeCell ref="A1225:A1226"/>
    <mergeCell ref="A1229:A1230"/>
    <mergeCell ref="A1232:A1233"/>
    <mergeCell ref="A1234:A1235"/>
    <mergeCell ref="A1255:A1256"/>
    <mergeCell ref="A1273:A1276"/>
    <mergeCell ref="A1277:A1280"/>
    <mergeCell ref="A1281:A1284"/>
    <mergeCell ref="A1285:A1287"/>
    <mergeCell ref="A1288:A1290"/>
    <mergeCell ref="A1291:A1293"/>
    <mergeCell ref="A1294:A1296"/>
    <mergeCell ref="A1323:A1325"/>
    <mergeCell ref="A1326:A1328"/>
    <mergeCell ref="A1329:A1331"/>
    <mergeCell ref="A1332:A1334"/>
    <mergeCell ref="A1335:A1338"/>
    <mergeCell ref="A1339:A1341"/>
    <mergeCell ref="A1342:A1344"/>
    <mergeCell ref="A1345:A1347"/>
    <mergeCell ref="A1348:A1350"/>
    <mergeCell ref="A1351:A1353"/>
    <mergeCell ref="A1354:A1356"/>
    <mergeCell ref="A1357:A1358"/>
    <mergeCell ref="A1359:A1360"/>
    <mergeCell ref="A1361:A1362"/>
    <mergeCell ref="A1363:A1364"/>
    <mergeCell ref="A1365:A1366"/>
    <mergeCell ref="A1367:A1368"/>
    <mergeCell ref="A1374:A1376"/>
    <mergeCell ref="A1377:A1380"/>
    <mergeCell ref="A1381:A1383"/>
    <mergeCell ref="A1384:A1387"/>
    <mergeCell ref="A1388:A1391"/>
    <mergeCell ref="A1392:A1394"/>
    <mergeCell ref="A1395:A1397"/>
    <mergeCell ref="A1402:A1403"/>
    <mergeCell ref="A1404:A1405"/>
    <mergeCell ref="A1406:A1407"/>
    <mergeCell ref="A1411:A1412"/>
    <mergeCell ref="A1413:A1414"/>
    <mergeCell ref="A1415:A1416"/>
    <mergeCell ref="A1424:A1425"/>
    <mergeCell ref="A1427:A1430"/>
    <mergeCell ref="A1432:A1434"/>
    <mergeCell ref="A1444:A1445"/>
    <mergeCell ref="A1446:A1447"/>
    <mergeCell ref="A1448:A1449"/>
    <mergeCell ref="A1450:A1451"/>
    <mergeCell ref="A1452:A1453"/>
    <mergeCell ref="A1459:A1460"/>
    <mergeCell ref="A1461:A1462"/>
    <mergeCell ref="A1463:A1464"/>
    <mergeCell ref="A1465:A1466"/>
    <mergeCell ref="A1467:A1468"/>
    <mergeCell ref="A1469:A1470"/>
    <mergeCell ref="A1471:A1472"/>
    <mergeCell ref="A1473:A1474"/>
    <mergeCell ref="A1475:A1476"/>
    <mergeCell ref="A1477:A1478"/>
    <mergeCell ref="A1479:A1480"/>
    <mergeCell ref="A1481:A1482"/>
    <mergeCell ref="A1483:A1484"/>
    <mergeCell ref="A1485:A1486"/>
    <mergeCell ref="A1487:A1488"/>
    <mergeCell ref="A1489:A1490"/>
    <mergeCell ref="A1491:A1492"/>
    <mergeCell ref="A1493:A1494"/>
    <mergeCell ref="A1495:A1496"/>
    <mergeCell ref="A1497:A1498"/>
    <mergeCell ref="A1499:A1500"/>
    <mergeCell ref="A1501:A1502"/>
    <mergeCell ref="A1503:A1505"/>
    <mergeCell ref="A1506:A1507"/>
    <mergeCell ref="A1508:A1509"/>
    <mergeCell ref="A1510:A1511"/>
    <mergeCell ref="A1512:A1513"/>
    <mergeCell ref="A1514:A1515"/>
    <mergeCell ref="A1516:A1517"/>
    <mergeCell ref="A1518:A1519"/>
    <mergeCell ref="A1520:A1521"/>
    <mergeCell ref="A1522:A1523"/>
    <mergeCell ref="A1524:A1526"/>
    <mergeCell ref="A1527:A1528"/>
    <mergeCell ref="A1529:A1530"/>
    <mergeCell ref="A1531:A1532"/>
    <mergeCell ref="A1533:A1534"/>
    <mergeCell ref="A1535:A1536"/>
    <mergeCell ref="A1537:A1538"/>
    <mergeCell ref="A1539:A1540"/>
    <mergeCell ref="A1541:A1542"/>
    <mergeCell ref="A1543:A1544"/>
    <mergeCell ref="A1545:A1546"/>
    <mergeCell ref="A1547:A1549"/>
    <mergeCell ref="A1550:A1552"/>
    <mergeCell ref="A1553:A1554"/>
    <mergeCell ref="A1555:A1556"/>
    <mergeCell ref="A1557:A1558"/>
    <mergeCell ref="A1567:A1568"/>
    <mergeCell ref="A1569:A1570"/>
    <mergeCell ref="A1573:A1574"/>
    <mergeCell ref="A1575:A1577"/>
    <mergeCell ref="A1578:A1579"/>
    <mergeCell ref="A1580:A1581"/>
    <mergeCell ref="A1582:A1583"/>
    <mergeCell ref="A1584:A1585"/>
    <mergeCell ref="A1586:A1588"/>
    <mergeCell ref="A1589:A1591"/>
    <mergeCell ref="A1592:A1593"/>
    <mergeCell ref="A1594:A1596"/>
    <mergeCell ref="A1597:A1598"/>
    <mergeCell ref="A1599:A1600"/>
    <mergeCell ref="A1601:A1602"/>
    <mergeCell ref="A1603:A1604"/>
    <mergeCell ref="A1605:A1606"/>
    <mergeCell ref="A1607:A1609"/>
    <mergeCell ref="A1610:A1611"/>
    <mergeCell ref="A1612:A1614"/>
    <mergeCell ref="A1615:A1617"/>
    <mergeCell ref="A1618:A1619"/>
    <mergeCell ref="A1620:A1622"/>
    <mergeCell ref="A1623:A1625"/>
    <mergeCell ref="A1626:A1627"/>
    <mergeCell ref="A1628:A1629"/>
    <mergeCell ref="A1630:A1631"/>
    <mergeCell ref="A1632:A1633"/>
    <mergeCell ref="A1634:A1635"/>
    <mergeCell ref="A1636:A1637"/>
    <mergeCell ref="A1638:A1639"/>
    <mergeCell ref="A1640:A1641"/>
    <mergeCell ref="A1642:A1643"/>
    <mergeCell ref="A1644:A1645"/>
    <mergeCell ref="A1646:A1647"/>
    <mergeCell ref="A1648:A1649"/>
    <mergeCell ref="A1650:A1651"/>
    <mergeCell ref="A1657:A1658"/>
    <mergeCell ref="A1662:A1663"/>
    <mergeCell ref="A1664:A1665"/>
    <mergeCell ref="A1666:A1667"/>
    <mergeCell ref="A1668:A1669"/>
    <mergeCell ref="A1670:A1671"/>
    <mergeCell ref="A1672:A1673"/>
    <mergeCell ref="A1674:A1675"/>
    <mergeCell ref="A1676:A1677"/>
    <mergeCell ref="A1678:A1680"/>
    <mergeCell ref="A1681:A1682"/>
    <mergeCell ref="A1683:A1684"/>
    <mergeCell ref="A1685:A1686"/>
    <mergeCell ref="A1687:A1688"/>
    <mergeCell ref="A1689:A1690"/>
    <mergeCell ref="A1691:A1692"/>
    <mergeCell ref="A1693:A1694"/>
    <mergeCell ref="A1695:A1696"/>
    <mergeCell ref="A1697:A1698"/>
    <mergeCell ref="A1699:A1700"/>
    <mergeCell ref="A1701:A1702"/>
    <mergeCell ref="A1703:A1704"/>
    <mergeCell ref="A1705:A1706"/>
    <mergeCell ref="A1707:A1708"/>
    <mergeCell ref="A1709:A1710"/>
    <mergeCell ref="A1711:A1712"/>
    <mergeCell ref="A1713:A1714"/>
    <mergeCell ref="A1715:A1716"/>
    <mergeCell ref="A1717:A1718"/>
    <mergeCell ref="A1719:A1720"/>
    <mergeCell ref="A1721:A1722"/>
    <mergeCell ref="A1723:A1724"/>
    <mergeCell ref="A1725:A1726"/>
    <mergeCell ref="A1727:A1729"/>
    <mergeCell ref="A1730:A1731"/>
    <mergeCell ref="A1732:A1733"/>
    <mergeCell ref="A1734:A1735"/>
    <mergeCell ref="A1736:A1737"/>
    <mergeCell ref="A1742:A1746"/>
    <mergeCell ref="A1748:A1751"/>
    <mergeCell ref="A1752:A1755"/>
    <mergeCell ref="A1756:A1757"/>
    <mergeCell ref="A1760:A1761"/>
    <mergeCell ref="A1762:A1763"/>
    <mergeCell ref="A1765:A1766"/>
    <mergeCell ref="A1772:A1774"/>
    <mergeCell ref="A1775:A1777"/>
    <mergeCell ref="A1778:A1780"/>
    <mergeCell ref="A1781:A1782"/>
    <mergeCell ref="A1783:A1785"/>
    <mergeCell ref="A1786:A1788"/>
    <mergeCell ref="A1789:A1790"/>
    <mergeCell ref="A1791:A1793"/>
    <mergeCell ref="A1794:A1795"/>
    <mergeCell ref="A1796:A1797"/>
    <mergeCell ref="A1798:A1799"/>
    <mergeCell ref="A1800:A1801"/>
    <mergeCell ref="A1802:A1803"/>
    <mergeCell ref="A1804:A1807"/>
    <mergeCell ref="A1808:A1809"/>
    <mergeCell ref="A1811:A1812"/>
    <mergeCell ref="A1813:A1816"/>
    <mergeCell ref="A1817:A1818"/>
    <mergeCell ref="A1819:A1820"/>
    <mergeCell ref="A1821:A1822"/>
    <mergeCell ref="A1823:A1824"/>
    <mergeCell ref="A1825:A1826"/>
    <mergeCell ref="A1827:A1828"/>
    <mergeCell ref="A1829:A1830"/>
    <mergeCell ref="A1831:A1832"/>
    <mergeCell ref="A1833:A1834"/>
    <mergeCell ref="A1835:A1836"/>
    <mergeCell ref="A1837:A1838"/>
    <mergeCell ref="A1839:A1840"/>
    <mergeCell ref="A1841:A1843"/>
    <mergeCell ref="A1844:A1847"/>
    <mergeCell ref="A1848:A1849"/>
    <mergeCell ref="A1850:A1853"/>
    <mergeCell ref="A1854:A1856"/>
    <mergeCell ref="A1857:A1858"/>
    <mergeCell ref="A1860:A1862"/>
    <mergeCell ref="A1863:A1864"/>
    <mergeCell ref="A1865:A1866"/>
    <mergeCell ref="A1867:A1868"/>
    <mergeCell ref="A1870:A1871"/>
    <mergeCell ref="A1872:A1873"/>
    <mergeCell ref="A1874:A1875"/>
    <mergeCell ref="A1876:A1877"/>
    <mergeCell ref="A1878:A1879"/>
    <mergeCell ref="A1880:A1881"/>
    <mergeCell ref="A1882:A1883"/>
    <mergeCell ref="A1884:A1885"/>
    <mergeCell ref="A1886:A1887"/>
    <mergeCell ref="A1888:A1889"/>
    <mergeCell ref="A1890:A1891"/>
    <mergeCell ref="A1892:A1893"/>
    <mergeCell ref="A1894:A1895"/>
    <mergeCell ref="A1896:A1897"/>
    <mergeCell ref="A1898:A1899"/>
    <mergeCell ref="A1900:A1901"/>
    <mergeCell ref="A1902:A1903"/>
    <mergeCell ref="A1904:A1905"/>
    <mergeCell ref="A1906:A1907"/>
    <mergeCell ref="A1908:A1909"/>
    <mergeCell ref="A1910:A1911"/>
    <mergeCell ref="A1918:A1919"/>
    <mergeCell ref="A1928:A1930"/>
    <mergeCell ref="A1931:A1933"/>
    <mergeCell ref="A1934:A1936"/>
    <mergeCell ref="A1937:A1940"/>
    <mergeCell ref="A1941:A1944"/>
    <mergeCell ref="A1945:A1946"/>
    <mergeCell ref="A1947:A1948"/>
    <mergeCell ref="A1949:A1950"/>
    <mergeCell ref="A1951:A1952"/>
    <mergeCell ref="A1953:A1954"/>
    <mergeCell ref="A1955:A1957"/>
    <mergeCell ref="A1958:A1959"/>
    <mergeCell ref="A1960:A1962"/>
    <mergeCell ref="A1963:A1965"/>
    <mergeCell ref="A1966:A1968"/>
    <mergeCell ref="A1969:A1970"/>
    <mergeCell ref="A1971:A1972"/>
    <mergeCell ref="A1973:A1974"/>
    <mergeCell ref="A1975:A1976"/>
    <mergeCell ref="A1977:A1978"/>
    <mergeCell ref="A1979:A1980"/>
    <mergeCell ref="A1981:A1982"/>
    <mergeCell ref="A1983:A1984"/>
    <mergeCell ref="A1985:A1987"/>
    <mergeCell ref="A1988:A1989"/>
    <mergeCell ref="A1990:A1992"/>
    <mergeCell ref="A1993:A1994"/>
    <mergeCell ref="A1995:A1996"/>
    <mergeCell ref="A1997:A1998"/>
    <mergeCell ref="A1999:A2000"/>
    <mergeCell ref="A2001:A2002"/>
    <mergeCell ref="A2003:A2004"/>
    <mergeCell ref="A2005:A2006"/>
    <mergeCell ref="A2007:A2010"/>
    <mergeCell ref="A2011:A2012"/>
    <mergeCell ref="A2013:A2014"/>
    <mergeCell ref="A2015:A2016"/>
    <mergeCell ref="A2017:A2018"/>
    <mergeCell ref="A2019:A2020"/>
    <mergeCell ref="A2021:A2023"/>
    <mergeCell ref="A2024:A2026"/>
    <mergeCell ref="A2027:A2030"/>
    <mergeCell ref="A2031:A2032"/>
    <mergeCell ref="A2033:A2034"/>
    <mergeCell ref="A2035:A2036"/>
    <mergeCell ref="A2037:A2038"/>
    <mergeCell ref="A2039:A2040"/>
    <mergeCell ref="A2041:A2043"/>
    <mergeCell ref="A2044:A2045"/>
    <mergeCell ref="A2046:A2047"/>
    <mergeCell ref="A2048:A2050"/>
    <mergeCell ref="A2051:A2053"/>
    <mergeCell ref="A2054:A2055"/>
    <mergeCell ref="A2058:A2059"/>
    <mergeCell ref="A2060:A2062"/>
    <mergeCell ref="A2063:A2065"/>
    <mergeCell ref="A2066:A2068"/>
    <mergeCell ref="A2069:A2070"/>
    <mergeCell ref="A2073:A2074"/>
    <mergeCell ref="A2075:A2077"/>
    <mergeCell ref="A2078:A2079"/>
    <mergeCell ref="A2080:A2081"/>
    <mergeCell ref="A2082:A2083"/>
    <mergeCell ref="A2084:A2086"/>
    <mergeCell ref="A2087:A2088"/>
    <mergeCell ref="A2089:A2090"/>
    <mergeCell ref="A2091:A2092"/>
    <mergeCell ref="A2094:A2095"/>
    <mergeCell ref="A2096:A2097"/>
    <mergeCell ref="A2098:A2100"/>
    <mergeCell ref="A2108:A2109"/>
    <mergeCell ref="A2111:A2112"/>
    <mergeCell ref="A2120:A2121"/>
    <mergeCell ref="A2122:A2123"/>
    <mergeCell ref="A2125:A2126"/>
    <mergeCell ref="A2133:A2135"/>
    <mergeCell ref="A2144:A2145"/>
    <mergeCell ref="A2147:A2148"/>
    <mergeCell ref="A2160:A2161"/>
    <mergeCell ref="A2162:A2163"/>
    <mergeCell ref="A2164:A2165"/>
    <mergeCell ref="A2166:A2167"/>
    <mergeCell ref="A2168:A2169"/>
    <mergeCell ref="A2170:A2171"/>
    <mergeCell ref="A2172:A2173"/>
    <mergeCell ref="A2174:A2175"/>
    <mergeCell ref="A2176:A2177"/>
    <mergeCell ref="A2178:A2179"/>
    <mergeCell ref="A2180:A2181"/>
    <mergeCell ref="A2182:A2183"/>
    <mergeCell ref="A2184:A2185"/>
    <mergeCell ref="A2186:A2187"/>
    <mergeCell ref="A2188:A2189"/>
    <mergeCell ref="A2190:A2191"/>
    <mergeCell ref="A2192:A2193"/>
    <mergeCell ref="A2194:A2195"/>
    <mergeCell ref="A2196:A2197"/>
    <mergeCell ref="A2198:A2199"/>
    <mergeCell ref="A2200:A2201"/>
    <mergeCell ref="A2202:A2203"/>
    <mergeCell ref="A2204:A2205"/>
    <mergeCell ref="A2206:A2207"/>
    <mergeCell ref="A2208:A2209"/>
    <mergeCell ref="A2210:A2211"/>
    <mergeCell ref="A2212:A2213"/>
    <mergeCell ref="A2214:A2215"/>
    <mergeCell ref="A2216:A2217"/>
    <mergeCell ref="A2218:A2219"/>
    <mergeCell ref="A2220:A2221"/>
    <mergeCell ref="A2222:A2223"/>
    <mergeCell ref="A2224:A2225"/>
    <mergeCell ref="A2226:A2227"/>
    <mergeCell ref="A2228:A2229"/>
    <mergeCell ref="A2230:A2231"/>
    <mergeCell ref="A2232:A2233"/>
    <mergeCell ref="A2234:A2235"/>
    <mergeCell ref="A2236:A2237"/>
    <mergeCell ref="A2238:A2239"/>
    <mergeCell ref="A2240:A2241"/>
    <mergeCell ref="A2242:A2244"/>
    <mergeCell ref="A2245:A2246"/>
    <mergeCell ref="A2247:A2248"/>
    <mergeCell ref="A2276:A2277"/>
    <mergeCell ref="A2281:A2282"/>
    <mergeCell ref="A2283:A2284"/>
    <mergeCell ref="A2286:A2288"/>
    <mergeCell ref="A2289:A2290"/>
    <mergeCell ref="A2291:A2294"/>
    <mergeCell ref="A2296:A2297"/>
    <mergeCell ref="A2298:A2299"/>
    <mergeCell ref="A2300:A2302"/>
    <mergeCell ref="A2303:A2305"/>
    <mergeCell ref="A2306:A2307"/>
    <mergeCell ref="A2308:A2309"/>
    <mergeCell ref="A2310:A2314"/>
    <mergeCell ref="A2315:A2316"/>
    <mergeCell ref="A2320:A2321"/>
    <mergeCell ref="A2322:A2323"/>
    <mergeCell ref="A2325:A2327"/>
    <mergeCell ref="A2328:A2331"/>
    <mergeCell ref="A2332:A2334"/>
    <mergeCell ref="A2335:A2336"/>
    <mergeCell ref="A2337:A2338"/>
    <mergeCell ref="A2339:A2340"/>
    <mergeCell ref="A2341:A2342"/>
    <mergeCell ref="A2343:A2345"/>
    <mergeCell ref="A2346:A2348"/>
    <mergeCell ref="A2349:A2350"/>
    <mergeCell ref="A2351:A2352"/>
    <mergeCell ref="A2353:A2354"/>
    <mergeCell ref="A2355:A2356"/>
    <mergeCell ref="A2357:A2358"/>
    <mergeCell ref="A2359:A2360"/>
    <mergeCell ref="A2361:A2363"/>
    <mergeCell ref="A2364:A2365"/>
    <mergeCell ref="A2366:A2367"/>
    <mergeCell ref="A2368:A2369"/>
    <mergeCell ref="A2370:A2371"/>
    <mergeCell ref="A2372:A2373"/>
    <mergeCell ref="A2375:A2377"/>
    <mergeCell ref="A2378:A2379"/>
    <mergeCell ref="A2380:A2381"/>
    <mergeCell ref="A2384:A2386"/>
    <mergeCell ref="A2387:A2388"/>
    <mergeCell ref="A2389:A2390"/>
    <mergeCell ref="A2391:A2392"/>
    <mergeCell ref="A2394:A2395"/>
    <mergeCell ref="A2399:A2401"/>
    <mergeCell ref="A2408:A2409"/>
    <mergeCell ref="A2410:A2411"/>
    <mergeCell ref="A2414:A2415"/>
    <mergeCell ref="A2416:A2417"/>
    <mergeCell ref="A2418:A2419"/>
    <mergeCell ref="A2421:A2423"/>
    <mergeCell ref="A2424:A2426"/>
    <mergeCell ref="A2427:A2429"/>
    <mergeCell ref="A2430:A2431"/>
    <mergeCell ref="A2432:A2433"/>
    <mergeCell ref="A2434:A2436"/>
    <mergeCell ref="A2443:A2444"/>
    <mergeCell ref="A2445:A2446"/>
    <mergeCell ref="A2452:A2453"/>
    <mergeCell ref="A2463:A2464"/>
    <mergeCell ref="A2465:A2466"/>
    <mergeCell ref="A2469:A2474"/>
    <mergeCell ref="A2475:A2478"/>
    <mergeCell ref="A2479:A2480"/>
    <mergeCell ref="A2486:A2487"/>
    <mergeCell ref="A2488:A2489"/>
    <mergeCell ref="A2490:A2493"/>
    <mergeCell ref="A2494:A2497"/>
    <mergeCell ref="A2502:A2503"/>
    <mergeCell ref="A2504:A2505"/>
    <mergeCell ref="A2506:A2508"/>
    <mergeCell ref="A2509:A2510"/>
    <mergeCell ref="A2511:A2513"/>
    <mergeCell ref="A2514:A2518"/>
    <mergeCell ref="A2519:A2523"/>
    <mergeCell ref="A2524:A2526"/>
    <mergeCell ref="A2527:A2528"/>
    <mergeCell ref="A2529:A2531"/>
    <mergeCell ref="A2532:A2533"/>
    <mergeCell ref="A2534:A2536"/>
    <mergeCell ref="A2537:A2538"/>
    <mergeCell ref="A2539:A2540"/>
    <mergeCell ref="A2541:A2543"/>
    <mergeCell ref="A2544:A2545"/>
    <mergeCell ref="A2546:A2547"/>
    <mergeCell ref="A2548:A2550"/>
    <mergeCell ref="A2551:A2554"/>
    <mergeCell ref="A2555:A2558"/>
    <mergeCell ref="A2559:A2560"/>
    <mergeCell ref="A2561:A2562"/>
    <mergeCell ref="A2563:A2564"/>
    <mergeCell ref="A2565:A2567"/>
    <mergeCell ref="A2568:A2571"/>
    <mergeCell ref="A2572:A2575"/>
    <mergeCell ref="A2576:A2578"/>
    <mergeCell ref="A2579:A2580"/>
    <mergeCell ref="A2581:A2582"/>
    <mergeCell ref="A2583:A2584"/>
    <mergeCell ref="A2585:A2587"/>
    <mergeCell ref="A2588:A2589"/>
    <mergeCell ref="A2590:A2591"/>
    <mergeCell ref="A2592:A2593"/>
    <mergeCell ref="A2594:A2597"/>
    <mergeCell ref="A2598:A2600"/>
    <mergeCell ref="A2601:A2604"/>
    <mergeCell ref="A2605:A2606"/>
    <mergeCell ref="A2607:A2608"/>
    <mergeCell ref="A2609:A2610"/>
    <mergeCell ref="A2611:A2614"/>
    <mergeCell ref="A2615:A2616"/>
    <mergeCell ref="A2617:A2619"/>
    <mergeCell ref="A2620:A2624"/>
    <mergeCell ref="A2625:A2627"/>
    <mergeCell ref="A2628:A2629"/>
    <mergeCell ref="A2630:A2632"/>
    <mergeCell ref="A2633:A2634"/>
    <mergeCell ref="A2635:A2636"/>
    <mergeCell ref="A2637:A2638"/>
    <mergeCell ref="A2639:A2642"/>
    <mergeCell ref="A2643:A2645"/>
    <mergeCell ref="A2646:A2650"/>
    <mergeCell ref="A2651:A2652"/>
    <mergeCell ref="A2653:A2654"/>
    <mergeCell ref="A2655:A2656"/>
    <mergeCell ref="A2657:A2659"/>
    <mergeCell ref="A2660:A2661"/>
    <mergeCell ref="A2662:A2663"/>
    <mergeCell ref="A2664:A2665"/>
    <mergeCell ref="A2666:A2667"/>
    <mergeCell ref="A2668:A2669"/>
    <mergeCell ref="A2670:A2671"/>
    <mergeCell ref="A2672:A2673"/>
    <mergeCell ref="A2674:A2675"/>
    <mergeCell ref="A2676:A2677"/>
    <mergeCell ref="A2678:A2680"/>
    <mergeCell ref="A2681:A2682"/>
    <mergeCell ref="A2683:A2684"/>
    <mergeCell ref="A2685:A2687"/>
    <mergeCell ref="A2688:A2689"/>
    <mergeCell ref="A2690:A2691"/>
    <mergeCell ref="A2692:A2695"/>
    <mergeCell ref="A2696:A2697"/>
    <mergeCell ref="A2698:A2699"/>
    <mergeCell ref="A2700:A2701"/>
    <mergeCell ref="A2702:A2703"/>
    <mergeCell ref="A2704:A2705"/>
    <mergeCell ref="A2706:A2707"/>
    <mergeCell ref="A2708:A2710"/>
    <mergeCell ref="A2711:A2712"/>
    <mergeCell ref="A2713:A2714"/>
    <mergeCell ref="A2715:A2716"/>
    <mergeCell ref="A2717:A2718"/>
    <mergeCell ref="A2719:A2720"/>
    <mergeCell ref="A2721:A2722"/>
    <mergeCell ref="A2723:A2726"/>
    <mergeCell ref="A2727:A2730"/>
    <mergeCell ref="A2731:A2732"/>
    <mergeCell ref="A2733:A2735"/>
    <mergeCell ref="A2736:A2737"/>
    <mergeCell ref="A2738:A2741"/>
    <mergeCell ref="A2742:A2744"/>
    <mergeCell ref="A2745:A2747"/>
    <mergeCell ref="A2748:A2749"/>
    <mergeCell ref="A2750:A2751"/>
    <mergeCell ref="A2752:A2753"/>
    <mergeCell ref="A2754:A2755"/>
    <mergeCell ref="A2756:A2757"/>
    <mergeCell ref="A2758:A2759"/>
    <mergeCell ref="A2760:A2761"/>
    <mergeCell ref="A2762:A2764"/>
    <mergeCell ref="A2765:A2766"/>
    <mergeCell ref="A2767:A2769"/>
    <mergeCell ref="A2770:A2772"/>
    <mergeCell ref="A2773:A2774"/>
    <mergeCell ref="A2775:A2776"/>
    <mergeCell ref="A2777:A2779"/>
    <mergeCell ref="A2780:A2782"/>
    <mergeCell ref="A2783:A2784"/>
    <mergeCell ref="A2785:A2786"/>
    <mergeCell ref="A2787:A2788"/>
    <mergeCell ref="A2789:A2792"/>
    <mergeCell ref="A2793:A2795"/>
    <mergeCell ref="A2796:A2797"/>
    <mergeCell ref="A2798:A2800"/>
    <mergeCell ref="A2801:A2802"/>
    <mergeCell ref="A2803:A2804"/>
    <mergeCell ref="A2805:A2806"/>
    <mergeCell ref="A2807:A2808"/>
    <mergeCell ref="A2813:A2814"/>
    <mergeCell ref="A2815:A2817"/>
    <mergeCell ref="A2818:A2819"/>
    <mergeCell ref="A2820:A2821"/>
    <mergeCell ref="A2822:A2823"/>
    <mergeCell ref="A2824:A2825"/>
    <mergeCell ref="A2826:A2827"/>
    <mergeCell ref="A2828:A2829"/>
    <mergeCell ref="A2830:A2833"/>
    <mergeCell ref="A2834:A2837"/>
    <mergeCell ref="A2840:A2842"/>
    <mergeCell ref="A2843:A2845"/>
    <mergeCell ref="A2846:A2849"/>
    <mergeCell ref="A2850:A2851"/>
    <mergeCell ref="A2852:A2853"/>
    <mergeCell ref="A2854:A2855"/>
    <mergeCell ref="A2856:A2857"/>
    <mergeCell ref="A2858:A2859"/>
    <mergeCell ref="A2860:A2862"/>
    <mergeCell ref="A2863:A2865"/>
    <mergeCell ref="A2866:A2868"/>
    <mergeCell ref="A2869:A2872"/>
    <mergeCell ref="A2873:A2874"/>
    <mergeCell ref="A2878:A2880"/>
    <mergeCell ref="A2881:A2884"/>
    <mergeCell ref="A2885:A2887"/>
    <mergeCell ref="A2888:A2890"/>
    <mergeCell ref="A2891:A2892"/>
    <mergeCell ref="A2893:A2894"/>
    <mergeCell ref="A2897:A2899"/>
    <mergeCell ref="B714:B717"/>
    <mergeCell ref="B718:B721"/>
    <mergeCell ref="B722:B725"/>
    <mergeCell ref="B726:B729"/>
    <mergeCell ref="B730:B731"/>
    <mergeCell ref="B732:B735"/>
    <mergeCell ref="B736:B737"/>
    <mergeCell ref="B738:B739"/>
    <mergeCell ref="B740:B742"/>
    <mergeCell ref="B743:B744"/>
    <mergeCell ref="B748:B749"/>
    <mergeCell ref="B750:B751"/>
    <mergeCell ref="B752:B753"/>
    <mergeCell ref="B754:B755"/>
    <mergeCell ref="B756:B757"/>
    <mergeCell ref="B758:B759"/>
    <mergeCell ref="B760:B761"/>
    <mergeCell ref="B762:B763"/>
    <mergeCell ref="B764:B765"/>
    <mergeCell ref="B810:B811"/>
    <mergeCell ref="B813:B814"/>
    <mergeCell ref="B1273:B1276"/>
    <mergeCell ref="B1277:B1280"/>
    <mergeCell ref="B1281:B1284"/>
    <mergeCell ref="B1285:B1287"/>
    <mergeCell ref="B1288:B1290"/>
    <mergeCell ref="B1291:B1293"/>
    <mergeCell ref="B1294:B1296"/>
    <mergeCell ref="H714:H717"/>
    <mergeCell ref="H718:H721"/>
    <mergeCell ref="H722:H725"/>
    <mergeCell ref="A455:K456"/>
    <mergeCell ref="A1419:K1420"/>
    <mergeCell ref="A1739:K1740"/>
    <mergeCell ref="A2250:K2251"/>
    <mergeCell ref="A2449:K2450"/>
    <mergeCell ref="A2810:K2811"/>
  </mergeCells>
  <conditionalFormatting sqref="D346">
    <cfRule type="duplicateValues" dxfId="0" priority="8"/>
  </conditionalFormatting>
  <conditionalFormatting sqref="A2877">
    <cfRule type="cellIs" dxfId="1" priority="1" operator="equal">
      <formula>240000000</formula>
    </cfRule>
  </conditionalFormatting>
  <conditionalFormatting sqref="C2877">
    <cfRule type="cellIs" dxfId="1" priority="2" operator="equal">
      <formula>240000000</formula>
    </cfRule>
  </conditionalFormatting>
  <conditionalFormatting sqref="D438:D443">
    <cfRule type="duplicateValues" dxfId="0" priority="7"/>
  </conditionalFormatting>
  <conditionalFormatting sqref="D1676:D1677">
    <cfRule type="duplicateValues" dxfId="2" priority="4"/>
  </conditionalFormatting>
  <conditionalFormatting sqref="D1653:D1667 D1681:D1737 D1672:D1675">
    <cfRule type="duplicateValues" dxfId="2" priority="6"/>
  </conditionalFormatting>
  <conditionalFormatting sqref="D1670:E1671">
    <cfRule type="duplicateValues" dxfId="2" priority="5"/>
  </conditionalFormatting>
  <pageMargins left="0.751388888888889" right="0.751388888888889" top="1" bottom="1" header="0.5" footer="0.5"/>
  <pageSetup paperSize="9" scale="7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《立项指南》价格项目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Pengge Lai</dc:creator>
  <cp:lastModifiedBy>user</cp:lastModifiedBy>
  <dcterms:created xsi:type="dcterms:W3CDTF">2024-01-31T04:58:00Z</dcterms:created>
  <dcterms:modified xsi:type="dcterms:W3CDTF">2026-07-08T15:50:03Z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72C0A90036B4280B3B133568AA8DAE80</vt:lpwstr>
  </property>
  <property fmtid="{D5CDD505-2E9C-101B-9397-08002B2CF9AE}" pid="3" name="KSOProductBuildVer">
    <vt:lpwstr>2052-11.8.2.10505</vt:lpwstr>
  </property>
</Properties>
</file>