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35" windowHeight="6285" tabRatio="877"/>
  </bookViews>
  <sheets>
    <sheet name="表1-城乡建设供应计划表" sheetId="27" r:id="rId1"/>
  </sheets>
  <definedNames>
    <definedName name="_xlnm.Print_Area" localSheetId="0">'表1-城乡建设供应计划表'!$A$1:$M$14</definedName>
  </definedNames>
  <calcPr calcId="144525"/>
</workbook>
</file>

<file path=xl/sharedStrings.xml><?xml version="1.0" encoding="utf-8"?>
<sst xmlns="http://schemas.openxmlformats.org/spreadsheetml/2006/main" count="35" uniqueCount="30">
  <si>
    <t>附表1：</t>
  </si>
  <si>
    <t>珠海市2026年城乡建设用地供应计划表</t>
  </si>
  <si>
    <t>填报单位：</t>
  </si>
  <si>
    <t xml:space="preserve"> 珠海市自然资源局</t>
  </si>
  <si>
    <t>单位：公顷</t>
  </si>
  <si>
    <t xml:space="preserve">    用途                                  区县</t>
  </si>
  <si>
    <t>所有权类别</t>
  </si>
  <si>
    <t>商服用地</t>
  </si>
  <si>
    <t>工矿仓储用地</t>
  </si>
  <si>
    <t>住宅用地</t>
  </si>
  <si>
    <t>公共管理与公共服务用地</t>
  </si>
  <si>
    <t>交通运输用地</t>
  </si>
  <si>
    <t>水域及水利设施用地</t>
  </si>
  <si>
    <t>特殊用地</t>
  </si>
  <si>
    <t>小计</t>
  </si>
  <si>
    <t>廉租房用地</t>
  </si>
  <si>
    <t>经济适用房用地</t>
  </si>
  <si>
    <t>商品房用地</t>
  </si>
  <si>
    <t>其他用地</t>
  </si>
  <si>
    <t>香洲区</t>
  </si>
  <si>
    <t>国有建设用地</t>
  </si>
  <si>
    <t>金湾区</t>
  </si>
  <si>
    <t>经开区</t>
  </si>
  <si>
    <t>斗门区</t>
  </si>
  <si>
    <t>高新区</t>
  </si>
  <si>
    <t>万山区</t>
  </si>
  <si>
    <t>共计</t>
  </si>
  <si>
    <t>填表日期：</t>
  </si>
  <si>
    <t>注：</t>
  </si>
  <si>
    <t>1.土地用途按照《国土空间调查、规划、用途管制用地用海分类指南》一级类统计；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</si>
</sst>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0.0000_);[Red]\(0.0000\)"/>
    <numFmt numFmtId="178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29" borderId="14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29" fillId="31" borderId="14" applyNumberFormat="false" applyAlignment="false" applyProtection="false">
      <alignment vertical="center"/>
    </xf>
    <xf numFmtId="0" fontId="30" fillId="29" borderId="15" applyNumberFormat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17" fillId="0" borderId="0">
      <alignment vertical="center"/>
    </xf>
    <xf numFmtId="0" fontId="24" fillId="0" borderId="13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11" borderId="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177" fontId="0" fillId="0" borderId="0" xfId="0" applyNumberFormat="true" applyAlignment="true">
      <alignment horizontal="center" vertical="center"/>
    </xf>
    <xf numFmtId="0" fontId="1" fillId="0" borderId="0" xfId="0" applyFont="true" applyFill="true">
      <alignment vertical="center"/>
    </xf>
    <xf numFmtId="177" fontId="0" fillId="0" borderId="0" xfId="0" applyNumberForma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>
      <alignment vertical="center"/>
    </xf>
    <xf numFmtId="0" fontId="4" fillId="0" borderId="1" xfId="0" applyFont="true" applyFill="true" applyBorder="true" applyAlignment="true">
      <alignment vertical="top" wrapText="true"/>
    </xf>
    <xf numFmtId="177" fontId="4" fillId="0" borderId="2" xfId="0" applyNumberFormat="true" applyFont="true" applyFill="true" applyBorder="true" applyAlignment="true">
      <alignment horizontal="center" vertical="center" wrapText="true"/>
    </xf>
    <xf numFmtId="177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  <xf numFmtId="177" fontId="4" fillId="0" borderId="4" xfId="0" applyNumberFormat="true" applyFont="true" applyFill="true" applyBorder="true" applyAlignment="true">
      <alignment horizontal="center" vertical="center" wrapText="true"/>
    </xf>
    <xf numFmtId="177" fontId="4" fillId="0" borderId="3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178" fontId="6" fillId="0" borderId="5" xfId="0" applyNumberFormat="true" applyFont="true" applyFill="true" applyBorder="true" applyAlignment="true">
      <alignment horizontal="center" vertical="center" wrapText="true"/>
    </xf>
    <xf numFmtId="178" fontId="1" fillId="2" borderId="5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178" fontId="6" fillId="2" borderId="3" xfId="0" applyNumberFormat="true" applyFont="true" applyFill="true" applyBorder="true" applyAlignment="true">
      <alignment horizontal="center" vertical="center"/>
    </xf>
    <xf numFmtId="49" fontId="5" fillId="0" borderId="6" xfId="0" applyNumberFormat="true" applyFont="true" applyFill="true" applyBorder="true" applyAlignment="true">
      <alignment horizontal="center" vertical="center" wrapText="true"/>
    </xf>
    <xf numFmtId="178" fontId="6" fillId="2" borderId="5" xfId="0" applyNumberFormat="true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178" fontId="6" fillId="0" borderId="3" xfId="0" applyNumberFormat="true" applyFont="true" applyFill="true" applyBorder="true" applyAlignment="true">
      <alignment horizontal="center" vertical="center" wrapText="true"/>
    </xf>
    <xf numFmtId="0" fontId="6" fillId="2" borderId="3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178" fontId="6" fillId="0" borderId="3" xfId="0" applyNumberFormat="true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 applyBorder="true" applyAlignment="true">
      <alignment horizontal="right" vertical="center"/>
    </xf>
    <xf numFmtId="177" fontId="1" fillId="0" borderId="0" xfId="0" applyNumberFormat="true" applyFont="true" applyFill="true" applyBorder="true" applyAlignment="true">
      <alignment horizontal="left" vertical="center"/>
    </xf>
    <xf numFmtId="0" fontId="8" fillId="0" borderId="0" xfId="0" applyFont="true" applyBorder="true" applyAlignment="true">
      <alignment horizontal="justify" vertical="top" wrapText="true"/>
    </xf>
    <xf numFmtId="177" fontId="1" fillId="0" borderId="0" xfId="0" applyNumberFormat="true" applyFont="true" applyFill="true" applyBorder="true" applyAlignment="true">
      <alignment horizontal="center" vertical="center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vertical="center"/>
    </xf>
    <xf numFmtId="177" fontId="0" fillId="0" borderId="0" xfId="0" applyNumberFormat="true" applyFill="true" applyBorder="true" applyAlignment="true">
      <alignment horizontal="center" vertical="center"/>
    </xf>
    <xf numFmtId="177" fontId="8" fillId="0" borderId="0" xfId="0" applyNumberFormat="true" applyFont="true" applyFill="true" applyBorder="true" applyAlignment="true">
      <alignment horizontal="center" vertical="center" wrapText="true"/>
    </xf>
    <xf numFmtId="178" fontId="1" fillId="2" borderId="3" xfId="0" applyNumberFormat="true" applyFont="true" applyFill="true" applyBorder="true" applyAlignment="true">
      <alignment horizontal="center" vertical="center"/>
    </xf>
    <xf numFmtId="178" fontId="1" fillId="2" borderId="7" xfId="0" applyNumberFormat="true" applyFont="true" applyFill="true" applyBorder="true" applyAlignment="true">
      <alignment horizontal="center" vertical="center"/>
    </xf>
    <xf numFmtId="178" fontId="6" fillId="2" borderId="3" xfId="0" applyNumberFormat="true" applyFont="true" applyFill="true" applyBorder="true" applyAlignment="true">
      <alignment horizontal="center" vertical="center" wrapText="true"/>
    </xf>
    <xf numFmtId="0" fontId="9" fillId="2" borderId="0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Alignment="true">
      <alignment horizontal="center" vertical="center"/>
    </xf>
    <xf numFmtId="0" fontId="7" fillId="2" borderId="3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6" fillId="0" borderId="0" xfId="0" applyNumberFormat="true" applyFont="true" applyFill="true" applyBorder="true" applyAlignment="true">
      <alignment horizontal="center" vertical="center"/>
    </xf>
  </cellXfs>
  <cellStyles count="57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常规 3 3" xfId="8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常规 19 6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常规 7" xfId="37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常规_2013年正在挂牌出让的经营性用地_2" xfId="45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9" defaultPivotStyle="PivotStyleLight16"/>
  <colors>
    <mruColors>
      <color rgb="00FBB7BE"/>
      <color rgb="00F7FC7E"/>
      <color rgb="00EF943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9"/>
  <sheetViews>
    <sheetView tabSelected="1" workbookViewId="0">
      <selection activeCell="A1" sqref="A1"/>
    </sheetView>
  </sheetViews>
  <sheetFormatPr defaultColWidth="9" defaultRowHeight="15.75"/>
  <cols>
    <col min="1" max="1" width="11.125" customWidth="true"/>
    <col min="2" max="2" width="15" style="2" customWidth="true"/>
    <col min="3" max="3" width="14.25" style="2" customWidth="true"/>
    <col min="4" max="4" width="16.125" style="2" customWidth="true"/>
    <col min="5" max="5" width="14.875" style="2" customWidth="true"/>
    <col min="6" max="6" width="13" style="2" customWidth="true"/>
    <col min="7" max="7" width="13.125" style="2" customWidth="true"/>
    <col min="8" max="8" width="14.125" style="2" customWidth="true"/>
    <col min="9" max="9" width="13.125" style="2" customWidth="true"/>
    <col min="10" max="10" width="13.5" style="2" customWidth="true"/>
    <col min="11" max="11" width="13.875" style="2" customWidth="true"/>
    <col min="12" max="13" width="12.125" style="2" customWidth="true"/>
    <col min="14" max="14" width="9.375" customWidth="true"/>
  </cols>
  <sheetData>
    <row r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3" customHeight="true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1" customHeight="true" spans="1:13">
      <c r="A3" s="6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39" t="s">
        <v>4</v>
      </c>
      <c r="M3" s="4"/>
    </row>
    <row r="4" ht="14.25" customHeight="true" spans="1:17">
      <c r="A4" s="7" t="s">
        <v>5</v>
      </c>
      <c r="B4" s="8" t="s">
        <v>6</v>
      </c>
      <c r="C4" s="9" t="s">
        <v>7</v>
      </c>
      <c r="D4" s="9" t="s">
        <v>8</v>
      </c>
      <c r="E4" s="9" t="s">
        <v>9</v>
      </c>
      <c r="F4" s="12"/>
      <c r="G4" s="12"/>
      <c r="H4" s="12"/>
      <c r="I4" s="12"/>
      <c r="J4" s="9" t="s">
        <v>10</v>
      </c>
      <c r="K4" s="9" t="s">
        <v>11</v>
      </c>
      <c r="L4" s="9" t="s">
        <v>12</v>
      </c>
      <c r="M4" s="9" t="s">
        <v>13</v>
      </c>
      <c r="N4" s="26"/>
      <c r="O4" s="26"/>
      <c r="P4" s="26"/>
      <c r="Q4" s="26"/>
    </row>
    <row r="5" ht="29.25" customHeight="true" spans="1:17">
      <c r="A5" s="10"/>
      <c r="B5" s="11"/>
      <c r="C5" s="12"/>
      <c r="D5" s="12"/>
      <c r="E5" s="9" t="s">
        <v>14</v>
      </c>
      <c r="F5" s="9" t="s">
        <v>15</v>
      </c>
      <c r="G5" s="9" t="s">
        <v>16</v>
      </c>
      <c r="H5" s="9" t="s">
        <v>17</v>
      </c>
      <c r="I5" s="9" t="s">
        <v>18</v>
      </c>
      <c r="J5" s="9"/>
      <c r="K5" s="12"/>
      <c r="L5" s="12"/>
      <c r="M5" s="12"/>
      <c r="N5" s="26"/>
      <c r="O5" s="26"/>
      <c r="P5" s="26"/>
      <c r="Q5" s="26"/>
    </row>
    <row r="6" s="1" customFormat="true" ht="39" customHeight="true" spans="1:13">
      <c r="A6" s="13" t="s">
        <v>19</v>
      </c>
      <c r="B6" s="14" t="s">
        <v>20</v>
      </c>
      <c r="C6" s="15">
        <v>2.759302</v>
      </c>
      <c r="D6" s="15">
        <v>3.132436</v>
      </c>
      <c r="E6" s="35">
        <v>21.647057</v>
      </c>
      <c r="F6" s="19">
        <v>0</v>
      </c>
      <c r="G6" s="19">
        <v>0</v>
      </c>
      <c r="H6" s="36">
        <v>20.500993</v>
      </c>
      <c r="I6" s="19">
        <v>1.146064</v>
      </c>
      <c r="J6" s="15">
        <v>4.960787</v>
      </c>
      <c r="K6" s="15">
        <v>9.308079</v>
      </c>
      <c r="L6" s="19">
        <v>0</v>
      </c>
      <c r="M6" s="19">
        <v>0</v>
      </c>
    </row>
    <row r="7" ht="39" customHeight="true" spans="1:17">
      <c r="A7" s="16" t="s">
        <v>21</v>
      </c>
      <c r="B7" s="14" t="s">
        <v>20</v>
      </c>
      <c r="C7" s="17">
        <v>3.15</v>
      </c>
      <c r="D7" s="17">
        <v>52.26</v>
      </c>
      <c r="E7" s="37">
        <v>29.43</v>
      </c>
      <c r="F7" s="19">
        <v>0</v>
      </c>
      <c r="G7" s="19">
        <v>0</v>
      </c>
      <c r="H7" s="37">
        <v>29.43</v>
      </c>
      <c r="I7" s="19">
        <v>0</v>
      </c>
      <c r="J7" s="37">
        <v>6.02</v>
      </c>
      <c r="K7" s="17">
        <v>15.45</v>
      </c>
      <c r="L7" s="19">
        <v>2.23</v>
      </c>
      <c r="M7" s="19">
        <v>0</v>
      </c>
      <c r="N7" s="26"/>
      <c r="O7" s="26"/>
      <c r="P7" s="26"/>
      <c r="Q7" s="26"/>
    </row>
    <row r="8" ht="39" customHeight="true" spans="1:17">
      <c r="A8" s="18" t="s">
        <v>22</v>
      </c>
      <c r="B8" s="14" t="s">
        <v>20</v>
      </c>
      <c r="C8" s="19">
        <v>0.59</v>
      </c>
      <c r="D8" s="20">
        <v>81.04</v>
      </c>
      <c r="E8" s="19">
        <v>0.98</v>
      </c>
      <c r="F8" s="19">
        <v>0</v>
      </c>
      <c r="G8" s="19">
        <v>0</v>
      </c>
      <c r="H8" s="19">
        <v>0</v>
      </c>
      <c r="I8" s="19">
        <v>0.98</v>
      </c>
      <c r="J8" s="19">
        <v>0</v>
      </c>
      <c r="K8" s="40">
        <v>33.13</v>
      </c>
      <c r="L8" s="19">
        <v>0</v>
      </c>
      <c r="M8" s="19">
        <v>0</v>
      </c>
      <c r="N8" s="26"/>
      <c r="O8" s="26"/>
      <c r="P8" s="26"/>
      <c r="Q8" s="26"/>
    </row>
    <row r="9" ht="39" customHeight="true" spans="1:17">
      <c r="A9" s="21" t="s">
        <v>23</v>
      </c>
      <c r="B9" s="14" t="s">
        <v>20</v>
      </c>
      <c r="C9" s="17">
        <v>1.819</v>
      </c>
      <c r="D9" s="17">
        <v>138.595432</v>
      </c>
      <c r="E9" s="37">
        <v>19.1905</v>
      </c>
      <c r="F9" s="19">
        <v>0</v>
      </c>
      <c r="G9" s="19">
        <v>0</v>
      </c>
      <c r="H9" s="37">
        <v>19.1905</v>
      </c>
      <c r="I9" s="19">
        <v>0</v>
      </c>
      <c r="J9" s="37">
        <v>18.2427766</v>
      </c>
      <c r="K9" s="17">
        <v>11.601924</v>
      </c>
      <c r="L9" s="19">
        <v>0</v>
      </c>
      <c r="M9" s="17">
        <v>2.8</v>
      </c>
      <c r="N9" s="26"/>
      <c r="O9" s="26"/>
      <c r="P9" s="26"/>
      <c r="Q9" s="26"/>
    </row>
    <row r="10" ht="39" customHeight="true" spans="1:17">
      <c r="A10" s="21" t="s">
        <v>24</v>
      </c>
      <c r="B10" s="22" t="s">
        <v>20</v>
      </c>
      <c r="C10" s="23">
        <v>14.0101</v>
      </c>
      <c r="D10" s="23">
        <v>21.2414</v>
      </c>
      <c r="E10" s="35">
        <v>10.6901</v>
      </c>
      <c r="F10" s="19">
        <v>0</v>
      </c>
      <c r="G10" s="19">
        <v>0</v>
      </c>
      <c r="H10" s="23">
        <v>10.2101</v>
      </c>
      <c r="I10" s="19">
        <v>0.48</v>
      </c>
      <c r="J10" s="23">
        <v>34.5107</v>
      </c>
      <c r="K10" s="23">
        <v>57.7659</v>
      </c>
      <c r="L10" s="23">
        <v>5.2114</v>
      </c>
      <c r="M10" s="17">
        <v>0</v>
      </c>
      <c r="N10" s="26"/>
      <c r="O10" s="26"/>
      <c r="P10" s="26"/>
      <c r="Q10" s="26"/>
    </row>
    <row r="11" ht="39" customHeight="true" spans="1:17">
      <c r="A11" s="24" t="s">
        <v>25</v>
      </c>
      <c r="B11" s="22" t="s">
        <v>20</v>
      </c>
      <c r="C11" s="17">
        <v>6</v>
      </c>
      <c r="D11" s="17">
        <v>0.65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1.5126</v>
      </c>
      <c r="K11" s="19">
        <v>10.5754</v>
      </c>
      <c r="L11" s="19">
        <v>0</v>
      </c>
      <c r="M11" s="19">
        <v>0</v>
      </c>
      <c r="N11" s="26"/>
      <c r="O11" s="26"/>
      <c r="P11" s="26"/>
      <c r="Q11" s="26"/>
    </row>
    <row r="12" ht="39" customHeight="true" spans="1:17">
      <c r="A12" s="24" t="s">
        <v>26</v>
      </c>
      <c r="B12" s="14"/>
      <c r="C12" s="25">
        <f>SUM(C6:C11)</f>
        <v>28.328402</v>
      </c>
      <c r="D12" s="17">
        <f>SUM(D6:D11)</f>
        <v>296.919268</v>
      </c>
      <c r="E12" s="17">
        <f>SUM(E6:E11)</f>
        <v>81.937657</v>
      </c>
      <c r="F12" s="17"/>
      <c r="G12" s="17"/>
      <c r="H12" s="17">
        <f t="shared" ref="H12:M12" si="0">SUM(H6:H11)</f>
        <v>79.331593</v>
      </c>
      <c r="I12" s="17">
        <f t="shared" si="0"/>
        <v>2.606064</v>
      </c>
      <c r="J12" s="17">
        <f t="shared" si="0"/>
        <v>65.2468636</v>
      </c>
      <c r="K12" s="17">
        <f t="shared" si="0"/>
        <v>137.831303</v>
      </c>
      <c r="L12" s="25">
        <f t="shared" si="0"/>
        <v>7.4414</v>
      </c>
      <c r="M12" s="25">
        <f t="shared" si="0"/>
        <v>2.8</v>
      </c>
      <c r="N12" s="26"/>
      <c r="O12" s="26"/>
      <c r="P12" s="26"/>
      <c r="Q12" s="26"/>
    </row>
    <row r="13" ht="33.75" customHeight="true" spans="1:17">
      <c r="A13" s="26"/>
      <c r="B13" s="4"/>
      <c r="C13" s="4"/>
      <c r="D13" s="4"/>
      <c r="E13" s="4"/>
      <c r="F13" s="4"/>
      <c r="G13" s="4"/>
      <c r="H13" s="4"/>
      <c r="I13" s="4"/>
      <c r="J13" s="4"/>
      <c r="K13" s="41" t="s">
        <v>27</v>
      </c>
      <c r="L13" s="42"/>
      <c r="M13" s="42"/>
      <c r="N13" s="26"/>
      <c r="O13" s="26"/>
      <c r="P13" s="26"/>
      <c r="Q13" s="26"/>
    </row>
    <row r="14" spans="1:17">
      <c r="A14" s="27" t="s">
        <v>28</v>
      </c>
      <c r="B14" s="28" t="s">
        <v>29</v>
      </c>
      <c r="C14" s="28"/>
      <c r="D14" s="28"/>
      <c r="E14" s="28"/>
      <c r="F14" s="28"/>
      <c r="G14" s="28"/>
      <c r="H14" s="30"/>
      <c r="I14" s="30"/>
      <c r="J14" s="31"/>
      <c r="K14" s="30"/>
      <c r="L14" s="30"/>
      <c r="M14" s="4"/>
      <c r="N14" s="26"/>
      <c r="O14" s="26"/>
      <c r="P14" s="26"/>
      <c r="Q14" s="26"/>
    </row>
    <row r="15" spans="1:17">
      <c r="A15" s="29"/>
      <c r="B15" s="30"/>
      <c r="C15" s="31"/>
      <c r="D15" s="31"/>
      <c r="E15" s="38"/>
      <c r="F15" s="30"/>
      <c r="G15" s="30"/>
      <c r="H15" s="30"/>
      <c r="I15" s="30"/>
      <c r="J15" s="31"/>
      <c r="K15" s="43"/>
      <c r="L15" s="30"/>
      <c r="M15" s="4"/>
      <c r="N15" s="26"/>
      <c r="O15" s="26"/>
      <c r="P15" s="26"/>
      <c r="Q15" s="26"/>
    </row>
    <row r="16" spans="1:17">
      <c r="A16" s="32"/>
      <c r="B16" s="33"/>
      <c r="C16" s="34"/>
      <c r="D16" s="34"/>
      <c r="E16" s="33"/>
      <c r="F16" s="33"/>
      <c r="G16" s="33"/>
      <c r="H16" s="33"/>
      <c r="I16" s="33"/>
      <c r="J16" s="34"/>
      <c r="K16" s="33"/>
      <c r="L16" s="33"/>
      <c r="M16" s="4"/>
      <c r="N16" s="26"/>
      <c r="O16" s="26"/>
      <c r="P16" s="26"/>
      <c r="Q16" s="26"/>
    </row>
    <row r="17" spans="2:17">
      <c r="B17" s="4"/>
      <c r="C17" s="4"/>
      <c r="D17" s="4"/>
      <c r="E17" s="4"/>
      <c r="F17" s="4"/>
      <c r="G17" s="4"/>
      <c r="H17" s="4"/>
      <c r="I17" s="4"/>
      <c r="J17" s="4"/>
      <c r="K17" s="33"/>
      <c r="L17" s="33"/>
      <c r="M17" s="4"/>
      <c r="N17" s="26"/>
      <c r="O17" s="26"/>
      <c r="P17" s="26"/>
      <c r="Q17" s="26"/>
    </row>
    <row r="18" spans="2:17">
      <c r="B18" s="4"/>
      <c r="C18" s="4"/>
      <c r="D18" s="4"/>
      <c r="E18" s="4"/>
      <c r="F18" s="4"/>
      <c r="G18" s="4"/>
      <c r="H18" s="4"/>
      <c r="I18" s="4"/>
      <c r="J18" s="4"/>
      <c r="K18" s="33"/>
      <c r="L18" s="33"/>
      <c r="M18" s="4"/>
      <c r="N18" s="26"/>
      <c r="O18" s="26"/>
      <c r="P18" s="26"/>
      <c r="Q18" s="26"/>
    </row>
    <row r="19" spans="2:17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26"/>
      <c r="O19" s="26"/>
      <c r="P19" s="26"/>
      <c r="Q19" s="26"/>
    </row>
  </sheetData>
  <mergeCells count="12">
    <mergeCell ref="A2:M2"/>
    <mergeCell ref="E4:I4"/>
    <mergeCell ref="L13:M13"/>
    <mergeCell ref="B14:G14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true"/>
  <pageMargins left="0.747916666666667" right="0.747916666666667" top="0.984027777777778" bottom="0.984027777777778" header="0.511111111111111" footer="0.511111111111111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表1-城乡建设供应计划表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zzx2</cp:lastModifiedBy>
  <cp:revision>1</cp:revision>
  <dcterms:created xsi:type="dcterms:W3CDTF">2007-09-27T14:34:00Z</dcterms:created>
  <cp:lastPrinted>2018-04-19T10:06:00Z</cp:lastPrinted>
  <dcterms:modified xsi:type="dcterms:W3CDTF">2026-03-30T10:24:19Z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0D7A805C1162425194269C871EACBDF4_13</vt:lpwstr>
  </property>
  <property fmtid="{D5CDD505-2E9C-101B-9397-08002B2CF9AE}" pid="4" name="CalculationRule">
    <vt:i4>0</vt:i4>
  </property>
</Properties>
</file>