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Sheet1!$A$5:$AC$105</definedName>
  </definedNames>
  <calcPr calcId="144525"/>
</workbook>
</file>

<file path=xl/sharedStrings.xml><?xml version="1.0" encoding="utf-8"?>
<sst xmlns="http://schemas.openxmlformats.org/spreadsheetml/2006/main" count="1233" uniqueCount="420">
  <si>
    <t>附件1</t>
  </si>
  <si>
    <t>珠海市2024年第三季度药品价格监测情况表</t>
  </si>
  <si>
    <t>序号</t>
  </si>
  <si>
    <t>药品本位码</t>
  </si>
  <si>
    <t>产品通用名</t>
  </si>
  <si>
    <t>规格</t>
  </si>
  <si>
    <t>包装规格（最小包装数量）</t>
  </si>
  <si>
    <t>生产厂家</t>
  </si>
  <si>
    <t>销售单位
（盒/瓶/支）</t>
  </si>
  <si>
    <t>销售价格（元）</t>
  </si>
  <si>
    <t>最高价格</t>
  </si>
  <si>
    <t>最低价格</t>
  </si>
  <si>
    <t>深圳市海王星辰健康药房连锁有限公司珠海海景山庄药房</t>
  </si>
  <si>
    <t>广东嘉宝华医药连锁有限公司柠溪分店</t>
  </si>
  <si>
    <t>大参林医药集团股份有限公司珠海华海分店</t>
  </si>
  <si>
    <t>珠海市香洲勇义药店</t>
  </si>
  <si>
    <t>珠海市金杏堂医药连锁有限公司康宁路分店</t>
  </si>
  <si>
    <t>珠海市三加百姓康医药有限公司</t>
  </si>
  <si>
    <t>珠海市赋康医药有限公司</t>
  </si>
  <si>
    <t>珠海市济生医药连锁有限公司翠微分店</t>
  </si>
  <si>
    <t>珠海市万青医药连锁有限公司柠溪分店</t>
  </si>
  <si>
    <t>珠海嘉伦药业集团光彩大药房连锁有限公司翠微分店</t>
  </si>
  <si>
    <t>珠海市德林堂医药连锁有限公司瀚高花园分店</t>
  </si>
  <si>
    <t>珠海市香洲康美来金升药店</t>
  </si>
  <si>
    <t>珠海市香洲绿保大药堂有限公司</t>
  </si>
  <si>
    <t>珠海市金鼎益仁堂健康大药房</t>
  </si>
  <si>
    <t>珠海市康乐药堂有限公司</t>
  </si>
  <si>
    <t>珠海市横琴区广济药店</t>
  </si>
  <si>
    <t>珠海市健春堂药业有限公司坭湾店</t>
  </si>
  <si>
    <t>珠海市广济医药连锁有限公司南门分店</t>
  </si>
  <si>
    <t>同民医药连锁（珠海）有限公司三灶分店</t>
  </si>
  <si>
    <t>珠海市老街坊医药连锁有限公司平塘分店</t>
  </si>
  <si>
    <t>香洲区</t>
  </si>
  <si>
    <t>高新区</t>
  </si>
  <si>
    <t>横琴区</t>
  </si>
  <si>
    <t>斗门区</t>
  </si>
  <si>
    <t>金湾区</t>
  </si>
  <si>
    <t>高栏港区</t>
  </si>
  <si>
    <t>86900002000155</t>
  </si>
  <si>
    <t>硝苯地平控释片</t>
  </si>
  <si>
    <t>30mg</t>
  </si>
  <si>
    <t>Bayer AG</t>
  </si>
  <si>
    <t>盒</t>
  </si>
  <si>
    <t>/</t>
  </si>
  <si>
    <t>86900239000027</t>
  </si>
  <si>
    <t>奥美拉唑肠溶胶囊</t>
  </si>
  <si>
    <t>20mg</t>
  </si>
  <si>
    <t>悦康药业集团股份有限公司</t>
  </si>
  <si>
    <t>86900255000254</t>
  </si>
  <si>
    <t>维C银翘片</t>
  </si>
  <si>
    <t>每片含维生素C49.5mg,对乙酰氨基酚105mg</t>
  </si>
  <si>
    <t>国药集团德众(佛山)药业有限公司</t>
  </si>
  <si>
    <t>86900293000155</t>
  </si>
  <si>
    <t>橘红痰咳液</t>
  </si>
  <si>
    <t>10ml</t>
  </si>
  <si>
    <t>广州市香雪制药股份有限公司,广东化州中药厂制药有限公司</t>
  </si>
  <si>
    <t>86900340000794</t>
  </si>
  <si>
    <t>曲咪新乳膏</t>
  </si>
  <si>
    <t>10g</t>
  </si>
  <si>
    <t>广东华润顺峰药业有限公司</t>
  </si>
  <si>
    <t>支</t>
  </si>
  <si>
    <t>86900371001135</t>
  </si>
  <si>
    <t>众生丸</t>
  </si>
  <si>
    <t>----(含人工牛黄)</t>
  </si>
  <si>
    <t>广东众生药业股份有限公司</t>
  </si>
  <si>
    <t>瓶</t>
  </si>
  <si>
    <t>86900372000038</t>
  </si>
  <si>
    <t>氨咖黄敏胶囊</t>
  </si>
  <si>
    <t>复方</t>
  </si>
  <si>
    <t>广州白云山光华制药股份有限公司</t>
  </si>
  <si>
    <t>86900372001585</t>
  </si>
  <si>
    <t>小柴胡颗粒</t>
  </si>
  <si>
    <t>每袋装10g</t>
  </si>
  <si>
    <t>86900373000914</t>
  </si>
  <si>
    <t>红霉素眼膏</t>
  </si>
  <si>
    <t>0.5%(2.5g)</t>
  </si>
  <si>
    <t>广州白云山医药集团股份有限公司白云山何济公制药厂</t>
  </si>
  <si>
    <t>86900374001521</t>
  </si>
  <si>
    <t>复方板蓝根颗粒</t>
  </si>
  <si>
    <t>每袋装15g(相当于原生药15g)</t>
  </si>
  <si>
    <t>广州白云山和记黄埔中药有限公司</t>
  </si>
  <si>
    <t>包</t>
  </si>
  <si>
    <t>86900379000437</t>
  </si>
  <si>
    <t>消炎镇痛膏</t>
  </si>
  <si>
    <t>10cm×7cm</t>
  </si>
  <si>
    <t>86900417000610</t>
  </si>
  <si>
    <t>抗病毒口服液</t>
  </si>
  <si>
    <t>广州市香雪制药股份有限公司,广东新峰药业股份有限公司,广东化州中药厂制药有限公司</t>
  </si>
  <si>
    <t>86900424000054</t>
  </si>
  <si>
    <t>保济丸</t>
  </si>
  <si>
    <t>3.7g</t>
  </si>
  <si>
    <t>广州王老吉药业股份有限公司</t>
  </si>
  <si>
    <t>86900424000276</t>
  </si>
  <si>
    <t>小儿七星茶颗粒</t>
  </si>
  <si>
    <t>7g</t>
  </si>
  <si>
    <t>86900443000905</t>
  </si>
  <si>
    <t>维生素C片</t>
  </si>
  <si>
    <t>100mg</t>
  </si>
  <si>
    <t>广东恒健制药有限公司</t>
  </si>
  <si>
    <t>86900456000152</t>
  </si>
  <si>
    <t>斧标驱风油</t>
  </si>
  <si>
    <t>14ml</t>
  </si>
  <si>
    <t>梁介福(广东)药业有限公司</t>
  </si>
  <si>
    <t>86900474000271</t>
  </si>
  <si>
    <t>感冒灵颗粒</t>
  </si>
  <si>
    <t>每袋装10克(含对乙酰氨基酚0.2克、咖啡因4毫克、马来酸氯苯那敏4毫克)</t>
  </si>
  <si>
    <t>华润三九医药股份有限公司</t>
  </si>
  <si>
    <t>86900474000301</t>
  </si>
  <si>
    <t>复方醋酸地塞米松乳膏</t>
  </si>
  <si>
    <t>20克:15毫克</t>
  </si>
  <si>
    <t>86900555000527</t>
  </si>
  <si>
    <t>双氯芬酸钠缓释片</t>
  </si>
  <si>
    <t>0.1g</t>
  </si>
  <si>
    <t>国药集团致君(深圳)坪山制药有限公司</t>
  </si>
  <si>
    <t>86900973000505</t>
  </si>
  <si>
    <t>急支糖浆</t>
  </si>
  <si>
    <t>每瓶装120ml(每1毫升相当于饮片0.66克)</t>
  </si>
  <si>
    <t>太极集团重庆涪陵制药厂有限公司</t>
  </si>
  <si>
    <t>86900973000543</t>
  </si>
  <si>
    <t>藿香正气口服液</t>
  </si>
  <si>
    <t>每支装10毫升</t>
  </si>
  <si>
    <t>86901445001471</t>
  </si>
  <si>
    <t>厄贝沙坦片</t>
  </si>
  <si>
    <t>0.15g</t>
  </si>
  <si>
    <t>成都盛迪医药有限公司,江苏恒瑞医药股份有限公司</t>
  </si>
  <si>
    <t>86901749001573</t>
  </si>
  <si>
    <t>蓝芩口服液</t>
  </si>
  <si>
    <t>每1毫升相当于饮片2.12克(每支装10ml)</t>
  </si>
  <si>
    <t>扬子江药业集团有限公司,扬子江药业集团江苏龙凤堂中药有限公司</t>
  </si>
  <si>
    <t>86901954000279</t>
  </si>
  <si>
    <t>马应龙麝香痔疮膏</t>
  </si>
  <si>
    <t>10g(人工牛黄、人工麝香)</t>
  </si>
  <si>
    <t>马应龙药业集团股份有限公司</t>
  </si>
  <si>
    <t>86902312000696</t>
  </si>
  <si>
    <t>强力枇杷露</t>
  </si>
  <si>
    <t>每瓶装120毫升,每盒装1瓶</t>
  </si>
  <si>
    <t>华润三九(雅安)药业有限公司</t>
  </si>
  <si>
    <t>86903453000163</t>
  </si>
  <si>
    <t>复方氨酚烷胺片</t>
  </si>
  <si>
    <t>吉林省吴太感康药业有限公司</t>
  </si>
  <si>
    <t>86905436000092</t>
  </si>
  <si>
    <t>金感胶囊</t>
  </si>
  <si>
    <t>每粒装0.45g(含对乙酰氨基酚250mg)</t>
  </si>
  <si>
    <t>贵州百灵企业集团制药股份有限公司</t>
  </si>
  <si>
    <t>86905478000050</t>
  </si>
  <si>
    <t>肺力咳合剂</t>
  </si>
  <si>
    <t>每瓶装100ml(每1ml相当于饮片0.187g)</t>
  </si>
  <si>
    <t>贵州健兴药业有限公司</t>
  </si>
  <si>
    <t>86905583000099</t>
  </si>
  <si>
    <t>复方酮康唑发用洗剂</t>
  </si>
  <si>
    <t>100ml</t>
  </si>
  <si>
    <t>滇虹药业集团股份有限公司</t>
  </si>
  <si>
    <t>管</t>
  </si>
  <si>
    <t>86900784000015</t>
  </si>
  <si>
    <t>氯雷他定片</t>
  </si>
  <si>
    <t>10mg</t>
  </si>
  <si>
    <t>拜耳医药保健有限公司启东分公司</t>
  </si>
  <si>
    <t>86900443000523</t>
  </si>
  <si>
    <t>开塞露(含甘油)</t>
  </si>
  <si>
    <t>每支20ml,含主要成份甘油52.8-58.3%(重量/重量)</t>
  </si>
  <si>
    <t>86905109000077</t>
  </si>
  <si>
    <t>金嗓子喉片</t>
  </si>
  <si>
    <t>2g</t>
  </si>
  <si>
    <t>广西金嗓子有限责任公司</t>
  </si>
  <si>
    <t>86900941000087</t>
  </si>
  <si>
    <t>复方丹参滴丸</t>
  </si>
  <si>
    <t>每丸重27mg</t>
  </si>
  <si>
    <t>天士力医药集团股份有限公司</t>
  </si>
  <si>
    <t>86900443001223</t>
  </si>
  <si>
    <t>维生素B2片</t>
  </si>
  <si>
    <t>5mg</t>
  </si>
  <si>
    <t>86901187000039</t>
  </si>
  <si>
    <t>阿奇霉素干混悬剂</t>
  </si>
  <si>
    <t>每袋含阿奇霉素二水合物104.81mg,相当于阿奇霉素100mg</t>
  </si>
  <si>
    <t>晖致制药(大连)有限公司</t>
  </si>
  <si>
    <t>86905208000633</t>
  </si>
  <si>
    <t>桂林西瓜霜</t>
  </si>
  <si>
    <t>3.5g</t>
  </si>
  <si>
    <t>桂林三金药业股份有限公司</t>
  </si>
  <si>
    <t>86905629000656</t>
  </si>
  <si>
    <t>云南白药</t>
  </si>
  <si>
    <t>4g,保险子1粒</t>
  </si>
  <si>
    <t>云南白药集团股份有限公司</t>
  </si>
  <si>
    <t>86905506000137</t>
  </si>
  <si>
    <t>开喉剑喷雾剂(儿童型)</t>
  </si>
  <si>
    <t>15ml/瓶</t>
  </si>
  <si>
    <t>贵州三力制药股份有限公司</t>
  </si>
  <si>
    <t>86900427000020</t>
  </si>
  <si>
    <t>蒲地蓝消炎片</t>
  </si>
  <si>
    <t>每片重0.6g</t>
  </si>
  <si>
    <t>广东心宝药业科技有限公司</t>
  </si>
  <si>
    <t>86904080000397</t>
  </si>
  <si>
    <t>复方阿胶浆</t>
  </si>
  <si>
    <t>每瓶装20ml(无蔗糖)</t>
  </si>
  <si>
    <t>东阿阿胶股份有限公司</t>
  </si>
  <si>
    <t>86904961000140</t>
  </si>
  <si>
    <t>复方感冒灵颗粒</t>
  </si>
  <si>
    <t>每袋装14g(含原药材25g,含对乙酰氨基酚168mg)</t>
  </si>
  <si>
    <t>华润三九(郴州)制药有限公司</t>
  </si>
  <si>
    <t>86900427000075</t>
  </si>
  <si>
    <t>龟鹿补肾片</t>
  </si>
  <si>
    <t>每片重0.43g</t>
  </si>
  <si>
    <t>86900974000498</t>
  </si>
  <si>
    <t>归脾片</t>
  </si>
  <si>
    <t>每片重0.45g</t>
  </si>
  <si>
    <t>太极集团重庆桐君阁药厂有限公司</t>
  </si>
  <si>
    <t>86905742000038</t>
  </si>
  <si>
    <t>消痛贴膏</t>
  </si>
  <si>
    <t>药芯袋:每贴装1.2g,润湿剂每袋2.5ml</t>
  </si>
  <si>
    <t>甘肃奇正藏药有限公司,西藏奇正藏药股份有限公司</t>
  </si>
  <si>
    <t>86900169000036</t>
  </si>
  <si>
    <t>安宫牛黄丸</t>
  </si>
  <si>
    <t>3g</t>
  </si>
  <si>
    <t>北京同仁堂科技发展股份有限公司制药厂</t>
  </si>
  <si>
    <t>86904296000129</t>
  </si>
  <si>
    <t>葛酮通络胶囊</t>
  </si>
  <si>
    <t>每粒装0.25g</t>
  </si>
  <si>
    <t>安徽九方制药有限公司</t>
  </si>
  <si>
    <t>86903266000084</t>
  </si>
  <si>
    <t>当归补血口服液</t>
  </si>
  <si>
    <t>郑州市协和制药厂</t>
  </si>
  <si>
    <t>86981152000103</t>
  </si>
  <si>
    <t>左甲状腺素钠片</t>
  </si>
  <si>
    <t>50μg(以左甲状腺素钠计)</t>
  </si>
  <si>
    <t>默克制药(江苏)有限公司</t>
  </si>
  <si>
    <t>86900734000188</t>
  </si>
  <si>
    <t>布洛芬混悬液</t>
  </si>
  <si>
    <t>30ml/瓶(30ml:0.6g)</t>
  </si>
  <si>
    <t>上海强生制药有限公司</t>
  </si>
  <si>
    <t>86900379000123</t>
  </si>
  <si>
    <t>风油精</t>
  </si>
  <si>
    <t>每瓶装3ml</t>
  </si>
  <si>
    <t>86900169002627</t>
  </si>
  <si>
    <t>京制牛黄解毒片</t>
  </si>
  <si>
    <t>0.6g</t>
  </si>
  <si>
    <t>86900373000013</t>
  </si>
  <si>
    <t>阿咖酚散</t>
  </si>
  <si>
    <t>对乙酰氨基酚126mg,阿司匹林(乙酰水杨酸)230mg,咖啡因30mg</t>
  </si>
  <si>
    <t>86901652000045</t>
  </si>
  <si>
    <t>珍珠明目滴眼液</t>
  </si>
  <si>
    <t>每支装8ml</t>
  </si>
  <si>
    <t>苏州工业园区天龙制药有限公司</t>
  </si>
  <si>
    <t>86900423000789</t>
  </si>
  <si>
    <t>夏桑菊颗粒</t>
  </si>
  <si>
    <t>广州白云山星群(药业)股份有限公司</t>
  </si>
  <si>
    <t>86905388003400</t>
  </si>
  <si>
    <t>苯磺酸氨氯地平片</t>
  </si>
  <si>
    <t>5mg(按C20H25CIN2O5计)</t>
  </si>
  <si>
    <t>江西制药有限责任公司</t>
  </si>
  <si>
    <t>86902547000010</t>
  </si>
  <si>
    <t>脑心通胶囊</t>
  </si>
  <si>
    <t>每粒装0.4g</t>
  </si>
  <si>
    <t>陕西步长制药有限公司</t>
  </si>
  <si>
    <t>86905475000039</t>
  </si>
  <si>
    <t>咽立爽口含滴丸</t>
  </si>
  <si>
    <t>每丸重0.025g</t>
  </si>
  <si>
    <t>贵州黄果树立爽药业有限公司</t>
  </si>
  <si>
    <t>86901729000541</t>
  </si>
  <si>
    <t>非布司他片</t>
  </si>
  <si>
    <t>40mg</t>
  </si>
  <si>
    <t>江苏万邦生化医药集团有限责任公司</t>
  </si>
  <si>
    <t>86902959001360</t>
  </si>
  <si>
    <t>丁桂儿脐贴</t>
  </si>
  <si>
    <t>1.6g</t>
  </si>
  <si>
    <t>亚宝药业集团股份有限公司</t>
  </si>
  <si>
    <t>86905123000046</t>
  </si>
  <si>
    <t>黄芩片</t>
  </si>
  <si>
    <t>每片重0.37g</t>
  </si>
  <si>
    <t>广西德致制药有限公司</t>
  </si>
  <si>
    <t>86900969000205</t>
  </si>
  <si>
    <t>莫匹罗星软膏</t>
  </si>
  <si>
    <t>2%,每支10克</t>
  </si>
  <si>
    <t>中美天津史克制药有限公司</t>
  </si>
  <si>
    <t>86978593000052</t>
  </si>
  <si>
    <t>和胃整肠丸</t>
  </si>
  <si>
    <t>每丸重0.2g</t>
  </si>
  <si>
    <t>Lee Buan Soa Dispensary(Fishing Brand)Ltd.,Part.</t>
  </si>
  <si>
    <t>86905622000387</t>
  </si>
  <si>
    <t>秋水仙碱片</t>
  </si>
  <si>
    <t>0.5mg</t>
  </si>
  <si>
    <t>西双版纳版纳药业有限责任公司</t>
  </si>
  <si>
    <t>86900375000660</t>
  </si>
  <si>
    <t>氯芬黄敏片</t>
  </si>
  <si>
    <t>双氯芬酸钠15mg,人工牛黄15mg,马来酸氯苯那敏2.5mg</t>
  </si>
  <si>
    <t>广州白云山明兴制药有限公司</t>
  </si>
  <si>
    <t>86900381000760</t>
  </si>
  <si>
    <t>咳特灵胶囊</t>
  </si>
  <si>
    <t>每粒含小叶榕干浸膏0.36g,马来酸氯苯那敏1.4mg</t>
  </si>
  <si>
    <t>广州白云山医药集团股份有限公司白云山制药总厂</t>
  </si>
  <si>
    <t>86901453000244</t>
  </si>
  <si>
    <t>蒲地蓝消炎口服液</t>
  </si>
  <si>
    <t>10ml(相当于饮片10.01g)</t>
  </si>
  <si>
    <t>济川药业集团有限公司</t>
  </si>
  <si>
    <t>86905363002398</t>
  </si>
  <si>
    <t>肠炎宁片</t>
  </si>
  <si>
    <t>每片重0.42g</t>
  </si>
  <si>
    <t>江西康恩贝中药有限公司</t>
  </si>
  <si>
    <t>86900443000158</t>
  </si>
  <si>
    <t>复合维生素B片</t>
  </si>
  <si>
    <t>86905411000093</t>
  </si>
  <si>
    <t>糠酸莫米松凝胶</t>
  </si>
  <si>
    <t>0.1%(10g)</t>
  </si>
  <si>
    <t>华润三九(南昌)药业有限公司</t>
  </si>
  <si>
    <t>86900830000518</t>
  </si>
  <si>
    <t>炉甘石洗剂</t>
  </si>
  <si>
    <t>复方(100ml)</t>
  </si>
  <si>
    <t>上海小方制药股份有限公司</t>
  </si>
  <si>
    <t>86900567000676</t>
  </si>
  <si>
    <t>盐酸雷尼替丁胶囊</t>
  </si>
  <si>
    <t>佛山手心制药有限公司</t>
  </si>
  <si>
    <t>86900428001118</t>
  </si>
  <si>
    <t>腹可安片</t>
  </si>
  <si>
    <t>每片重0.34g</t>
  </si>
  <si>
    <t>广州白云山中一药业有限公司</t>
  </si>
  <si>
    <t>86900941000056</t>
  </si>
  <si>
    <t>穿心莲内酯滴丸</t>
  </si>
  <si>
    <t>每袋含穿心莲内酯0.15g</t>
  </si>
  <si>
    <t>86901421000160</t>
  </si>
  <si>
    <t>碳酸钙D3片</t>
  </si>
  <si>
    <t>含钙600mg/维生素D3125国际单位</t>
  </si>
  <si>
    <t>赫力昂(苏州)制药有限公司</t>
  </si>
  <si>
    <t>86901791000289</t>
  </si>
  <si>
    <t>氧氟沙星滴眼液</t>
  </si>
  <si>
    <t>0.8ml:2.4mg</t>
  </si>
  <si>
    <t>湖北远大天天明制药有限公司</t>
  </si>
  <si>
    <t>86901994000185</t>
  </si>
  <si>
    <t>金银花露</t>
  </si>
  <si>
    <t>每瓶装250ml</t>
  </si>
  <si>
    <t>葵花药业集团(襄阳)隆中有限公司</t>
  </si>
  <si>
    <t>86902549000032</t>
  </si>
  <si>
    <t>葡萄糖酸钙锌口服溶液</t>
  </si>
  <si>
    <t>10ml(含葡萄糖酸钙0.6g,葡萄糖酸锌0.03g,盐酸赖氨酸0.1g)</t>
  </si>
  <si>
    <t>澳诺(中国)制药有限公司,华润三九(唐山)药业有限公司</t>
  </si>
  <si>
    <t>86903358000411</t>
  </si>
  <si>
    <t>清热解毒口服液</t>
  </si>
  <si>
    <t>吉林敖东延边药业股份有限公司</t>
  </si>
  <si>
    <t>86903464000541</t>
  </si>
  <si>
    <t>人工牛黄甲硝唑胶囊</t>
  </si>
  <si>
    <t>甲硝唑0.2g,人工牛黄5mg</t>
  </si>
  <si>
    <t>辰欣药业吉林有限公司</t>
  </si>
  <si>
    <t>86903965000750</t>
  </si>
  <si>
    <t>丹皮酚软膏</t>
  </si>
  <si>
    <t>每支装10g</t>
  </si>
  <si>
    <t>山东明仁福瑞达制药股份有限公司</t>
  </si>
  <si>
    <t>86979489000071</t>
  </si>
  <si>
    <t>阿司匹林肠溶片</t>
  </si>
  <si>
    <t>Bayer HealthCare Manufacturing S.r.l.</t>
  </si>
  <si>
    <t>86900341000595</t>
  </si>
  <si>
    <t>止咳宝片</t>
  </si>
  <si>
    <t>每片重0.35g</t>
  </si>
  <si>
    <t>特一药业集团股份有限公司</t>
  </si>
  <si>
    <t>86903305000471</t>
  </si>
  <si>
    <t>氯霉素滴眼液</t>
  </si>
  <si>
    <t>8ml:20mg</t>
  </si>
  <si>
    <t>长春迪瑞制药有限公司</t>
  </si>
  <si>
    <t>86900388000480</t>
  </si>
  <si>
    <t>舒筋健腰丸</t>
  </si>
  <si>
    <t>45g</t>
  </si>
  <si>
    <t>广州白云山陈李济药厂有限公司</t>
  </si>
  <si>
    <t>86906988000776</t>
  </si>
  <si>
    <t>磷酸奥司他韦干混悬剂</t>
  </si>
  <si>
    <t>0.36g(按C16H28N2O4计)</t>
  </si>
  <si>
    <t>广东东阳光药业股份有限公司</t>
  </si>
  <si>
    <t>86904990000289</t>
  </si>
  <si>
    <t>蛇胆川贝枇杷膏</t>
  </si>
  <si>
    <t>207克/瓶</t>
  </si>
  <si>
    <t>湖南新汇制药股份有限公司</t>
  </si>
  <si>
    <t>86903050000580</t>
  </si>
  <si>
    <t>通络祛痛膏</t>
  </si>
  <si>
    <t>7cm×10cm</t>
  </si>
  <si>
    <t>河南羚锐制药股份有限公司</t>
  </si>
  <si>
    <t>86979043000219</t>
  </si>
  <si>
    <t>京都念慈菴蜜炼川贝枇杷膏</t>
  </si>
  <si>
    <t>每瓶装300毫升</t>
  </si>
  <si>
    <t>NIN JIOM MEDICINE MANUFACTORY(HONG KONG) LIMITED</t>
  </si>
  <si>
    <t>86905754002341</t>
  </si>
  <si>
    <t>小儿肺热咳喘颗粒</t>
  </si>
  <si>
    <t>每袋装4g(相当于饮片10.6g)</t>
  </si>
  <si>
    <t>海南葫芦娃药业集团股份有限公司</t>
  </si>
  <si>
    <t>86900961000067</t>
  </si>
  <si>
    <t>速效救心丸</t>
  </si>
  <si>
    <t>每丸重40mg</t>
  </si>
  <si>
    <t>津药达仁堂集团股份有限公司第六中药厂</t>
  </si>
  <si>
    <t>86902777000057</t>
  </si>
  <si>
    <t>阿莫西林胶囊</t>
  </si>
  <si>
    <t>0.5g</t>
  </si>
  <si>
    <t>石药集团中诺药业(石家庄)有限公司</t>
  </si>
  <si>
    <t>86905632000117</t>
  </si>
  <si>
    <t>血塞通胶囊</t>
  </si>
  <si>
    <t>云南白药集团文山七花有限责任公司</t>
  </si>
  <si>
    <t>86905342000162</t>
  </si>
  <si>
    <t>盐酸氨溴索口服溶液</t>
  </si>
  <si>
    <t>100毫升:0.6克(100ml)</t>
  </si>
  <si>
    <t>86904736000191</t>
  </si>
  <si>
    <t>阿托伐他汀钙片</t>
  </si>
  <si>
    <t>20mg(按C33H35FN2O5计)</t>
  </si>
  <si>
    <t>乐普制药科技有限公司</t>
  </si>
  <si>
    <t>86905394000646</t>
  </si>
  <si>
    <t>健胃消食片</t>
  </si>
  <si>
    <t>每片重0.8g</t>
  </si>
  <si>
    <t>江中药业股份有限公司</t>
  </si>
  <si>
    <t>86901445003086</t>
  </si>
  <si>
    <t>缬沙坦氨氯地平片(I)</t>
  </si>
  <si>
    <t>每片含缬沙坦80mg,氨氯地平5mg</t>
  </si>
  <si>
    <t>江苏恒瑞医药股份有限公司,山东盛迪医药有限公司</t>
  </si>
  <si>
    <t>86900231000049</t>
  </si>
  <si>
    <t>多烯磷脂酰胆碱胶囊</t>
  </si>
  <si>
    <t>228mg</t>
  </si>
  <si>
    <t>赛诺菲(北京)制药有限公司</t>
  </si>
  <si>
    <t>86978642001030</t>
  </si>
  <si>
    <t>磷酸西格列汀片</t>
  </si>
  <si>
    <t>Organon Pharma(UK) Limited</t>
  </si>
  <si>
    <t>86900842000254</t>
  </si>
  <si>
    <t>盐酸二甲双胍片</t>
  </si>
  <si>
    <t>中美上海施贵宝制药有限公司</t>
  </si>
  <si>
    <t>86901359000102</t>
  </si>
  <si>
    <t>酒石酸美托洛尔片</t>
  </si>
  <si>
    <t>25mg</t>
  </si>
  <si>
    <t>阿斯利康制药有限公司</t>
  </si>
  <si>
    <t>填表说明：销售价格按照报送时间药店线下实际销售的最新价格进行填报。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</si>
</sst>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6"/>
      <name val="仿宋"/>
      <charset val="134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4" fillId="31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29" borderId="13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/>
    </xf>
    <xf numFmtId="0" fontId="4" fillId="0" borderId="0" xfId="0" applyNumberFormat="true" applyFont="true" applyFill="true" applyAlignment="true">
      <alignment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3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 vertical="center" wrapText="true"/>
    </xf>
    <xf numFmtId="0" fontId="2" fillId="2" borderId="4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7" fillId="2" borderId="4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/>
    </xf>
    <xf numFmtId="0" fontId="9" fillId="0" borderId="5" xfId="0" applyNumberFormat="true" applyFont="true" applyFill="true" applyBorder="true" applyAlignment="true">
      <alignment horizontal="center" vertical="center" wrapText="true"/>
    </xf>
    <xf numFmtId="0" fontId="10" fillId="0" borderId="4" xfId="0" applyNumberFormat="true" applyFont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6" fillId="0" borderId="4" xfId="9" applyNumberFormat="true" applyFont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left" vertical="center" wrapText="true"/>
    </xf>
    <xf numFmtId="0" fontId="10" fillId="0" borderId="4" xfId="0" applyNumberFormat="true" applyFont="true" applyFill="true" applyBorder="true" applyAlignment="true">
      <alignment horizontal="center" vertical="center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 quotePrefix="true">
      <alignment horizontal="center" vertical="center" wrapText="true"/>
    </xf>
    <xf numFmtId="0" fontId="1" fillId="0" borderId="4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C106"/>
  <sheetViews>
    <sheetView tabSelected="1" topLeftCell="N1" workbookViewId="0">
      <pane ySplit="5" topLeftCell="A8" activePane="bottomLeft" state="frozen"/>
      <selection/>
      <selection pane="bottomLeft" activeCell="A3" sqref="$A3:$XFD4"/>
    </sheetView>
  </sheetViews>
  <sheetFormatPr defaultColWidth="9" defaultRowHeight="14.25"/>
  <cols>
    <col min="1" max="1" width="7.875" style="1" customWidth="true"/>
    <col min="2" max="2" width="16.125" style="1" customWidth="true"/>
    <col min="3" max="28" width="13.625" style="1" customWidth="true"/>
    <col min="29" max="16384" width="9" style="1"/>
  </cols>
  <sheetData>
    <row r="1" s="1" customFormat="true" ht="20.25" spans="1:3">
      <c r="A1" s="3" t="s">
        <v>0</v>
      </c>
      <c r="B1" s="3"/>
      <c r="C1" s="4"/>
    </row>
    <row r="2" s="1" customFormat="true" ht="27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2" customFormat="true" ht="42" customHeight="true" spans="1:2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0" t="s">
        <v>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20" t="s">
        <v>10</v>
      </c>
      <c r="AC3" s="20" t="s">
        <v>11</v>
      </c>
    </row>
    <row r="4" s="2" customFormat="true" ht="71.25" spans="1:29">
      <c r="A4" s="7"/>
      <c r="B4" s="7"/>
      <c r="C4" s="7"/>
      <c r="D4" s="7"/>
      <c r="E4" s="7"/>
      <c r="F4" s="7"/>
      <c r="G4" s="7"/>
      <c r="H4" s="10" t="s">
        <v>12</v>
      </c>
      <c r="I4" s="10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3" t="s">
        <v>23</v>
      </c>
      <c r="T4" s="13" t="s">
        <v>24</v>
      </c>
      <c r="U4" s="13" t="s">
        <v>25</v>
      </c>
      <c r="V4" s="13" t="s">
        <v>26</v>
      </c>
      <c r="W4" s="13" t="s">
        <v>27</v>
      </c>
      <c r="X4" s="13" t="s">
        <v>28</v>
      </c>
      <c r="Y4" s="13" t="s">
        <v>29</v>
      </c>
      <c r="Z4" s="13" t="s">
        <v>30</v>
      </c>
      <c r="AA4" s="13" t="s">
        <v>31</v>
      </c>
      <c r="AB4" s="21"/>
      <c r="AC4" s="21"/>
    </row>
    <row r="5" s="2" customFormat="true" spans="1:29">
      <c r="A5" s="8"/>
      <c r="B5" s="8"/>
      <c r="C5" s="8"/>
      <c r="D5" s="8"/>
      <c r="E5" s="8"/>
      <c r="F5" s="8"/>
      <c r="G5" s="8"/>
      <c r="H5" s="10" t="s">
        <v>32</v>
      </c>
      <c r="I5" s="10" t="s">
        <v>32</v>
      </c>
      <c r="J5" s="10" t="s">
        <v>32</v>
      </c>
      <c r="K5" s="10" t="s">
        <v>32</v>
      </c>
      <c r="L5" s="10" t="s">
        <v>32</v>
      </c>
      <c r="M5" s="10" t="s">
        <v>32</v>
      </c>
      <c r="N5" s="10" t="s">
        <v>32</v>
      </c>
      <c r="O5" s="10" t="s">
        <v>32</v>
      </c>
      <c r="P5" s="10" t="s">
        <v>32</v>
      </c>
      <c r="Q5" s="10" t="s">
        <v>32</v>
      </c>
      <c r="R5" s="10" t="s">
        <v>32</v>
      </c>
      <c r="S5" s="10" t="s">
        <v>32</v>
      </c>
      <c r="T5" s="10" t="s">
        <v>32</v>
      </c>
      <c r="U5" s="13" t="s">
        <v>33</v>
      </c>
      <c r="V5" s="13" t="s">
        <v>33</v>
      </c>
      <c r="W5" s="13" t="s">
        <v>34</v>
      </c>
      <c r="X5" s="13" t="s">
        <v>35</v>
      </c>
      <c r="Y5" s="13" t="s">
        <v>35</v>
      </c>
      <c r="Z5" s="13" t="s">
        <v>36</v>
      </c>
      <c r="AA5" s="13" t="s">
        <v>37</v>
      </c>
      <c r="AB5" s="22"/>
      <c r="AC5" s="22"/>
    </row>
    <row r="6" s="1" customFormat="true" ht="33" customHeight="true" spans="1:29">
      <c r="A6" s="9">
        <v>1</v>
      </c>
      <c r="B6" s="28" t="s">
        <v>38</v>
      </c>
      <c r="C6" s="9" t="s">
        <v>39</v>
      </c>
      <c r="D6" s="9" t="s">
        <v>40</v>
      </c>
      <c r="E6" s="9">
        <v>7</v>
      </c>
      <c r="F6" s="9" t="s">
        <v>41</v>
      </c>
      <c r="G6" s="9" t="s">
        <v>42</v>
      </c>
      <c r="H6" s="11" t="s">
        <v>43</v>
      </c>
      <c r="I6" s="14">
        <v>24.8</v>
      </c>
      <c r="J6" s="12">
        <v>24.8</v>
      </c>
      <c r="K6" s="12">
        <v>24.8</v>
      </c>
      <c r="L6" s="12">
        <v>24.8</v>
      </c>
      <c r="M6" s="12">
        <v>24.8</v>
      </c>
      <c r="N6" s="12">
        <v>25</v>
      </c>
      <c r="O6" s="12">
        <v>24.8</v>
      </c>
      <c r="P6" s="14">
        <v>25.9</v>
      </c>
      <c r="Q6" s="12">
        <v>29.5</v>
      </c>
      <c r="R6" s="12">
        <v>26</v>
      </c>
      <c r="S6" s="12" t="s">
        <v>43</v>
      </c>
      <c r="T6" s="12">
        <v>26.5</v>
      </c>
      <c r="U6" s="16">
        <v>25</v>
      </c>
      <c r="V6" s="17">
        <v>27</v>
      </c>
      <c r="W6" s="12">
        <v>31</v>
      </c>
      <c r="X6" s="12" t="s">
        <v>43</v>
      </c>
      <c r="Y6" s="12">
        <v>26</v>
      </c>
      <c r="Z6" s="15" t="s">
        <v>43</v>
      </c>
      <c r="AA6" s="12">
        <v>23.8</v>
      </c>
      <c r="AB6" s="12">
        <f>MAX(H6:AA6)</f>
        <v>31</v>
      </c>
      <c r="AC6" s="12">
        <f>MIN(H6:AA6)</f>
        <v>23.8</v>
      </c>
    </row>
    <row r="7" s="1" customFormat="true" ht="33" customHeight="true" spans="1:29">
      <c r="A7" s="9">
        <v>2</v>
      </c>
      <c r="B7" s="28" t="s">
        <v>44</v>
      </c>
      <c r="C7" s="9" t="s">
        <v>45</v>
      </c>
      <c r="D7" s="9" t="s">
        <v>46</v>
      </c>
      <c r="E7" s="9">
        <v>14</v>
      </c>
      <c r="F7" s="9" t="s">
        <v>47</v>
      </c>
      <c r="G7" s="9" t="s">
        <v>42</v>
      </c>
      <c r="H7" s="12">
        <v>2.5</v>
      </c>
      <c r="I7" s="11" t="s">
        <v>43</v>
      </c>
      <c r="J7" s="12">
        <v>2.5</v>
      </c>
      <c r="K7" s="15">
        <v>2.5</v>
      </c>
      <c r="L7" s="12" t="s">
        <v>43</v>
      </c>
      <c r="M7" s="15">
        <v>2.5</v>
      </c>
      <c r="N7" s="12">
        <v>8.8</v>
      </c>
      <c r="O7" s="15" t="s">
        <v>43</v>
      </c>
      <c r="P7" s="15" t="s">
        <v>43</v>
      </c>
      <c r="Q7" s="15" t="s">
        <v>43</v>
      </c>
      <c r="R7" s="15" t="s">
        <v>43</v>
      </c>
      <c r="S7" s="12">
        <v>4.9</v>
      </c>
      <c r="T7" s="12">
        <v>6.5</v>
      </c>
      <c r="U7" s="16">
        <v>2</v>
      </c>
      <c r="V7" s="17">
        <v>6</v>
      </c>
      <c r="W7" s="12">
        <v>9</v>
      </c>
      <c r="X7" s="12">
        <v>4.8</v>
      </c>
      <c r="Y7" s="12">
        <v>10</v>
      </c>
      <c r="Z7" s="15" t="s">
        <v>43</v>
      </c>
      <c r="AA7" s="11" t="s">
        <v>43</v>
      </c>
      <c r="AB7" s="12">
        <f t="shared" ref="AB7:AB38" si="0">MAX(H7:AA7)</f>
        <v>10</v>
      </c>
      <c r="AC7" s="12">
        <f t="shared" ref="AC7:AC38" si="1">MIN(H7:AA7)</f>
        <v>2</v>
      </c>
    </row>
    <row r="8" s="1" customFormat="true" ht="33" customHeight="true" spans="1:29">
      <c r="A8" s="9">
        <v>3</v>
      </c>
      <c r="B8" s="28" t="s">
        <v>48</v>
      </c>
      <c r="C8" s="9" t="s">
        <v>49</v>
      </c>
      <c r="D8" s="9" t="s">
        <v>50</v>
      </c>
      <c r="E8" s="9">
        <v>24</v>
      </c>
      <c r="F8" s="9" t="s">
        <v>51</v>
      </c>
      <c r="G8" s="9" t="s">
        <v>42</v>
      </c>
      <c r="H8" s="11" t="s">
        <v>43</v>
      </c>
      <c r="I8" s="11" t="s">
        <v>43</v>
      </c>
      <c r="J8" s="12">
        <v>11.5</v>
      </c>
      <c r="K8" s="15">
        <v>11.5</v>
      </c>
      <c r="L8" s="12">
        <v>10</v>
      </c>
      <c r="M8" s="15">
        <v>11.5</v>
      </c>
      <c r="N8" s="15" t="s">
        <v>43</v>
      </c>
      <c r="O8" s="15" t="s">
        <v>43</v>
      </c>
      <c r="P8" s="14">
        <v>11.6</v>
      </c>
      <c r="Q8" s="15" t="s">
        <v>43</v>
      </c>
      <c r="R8" s="15" t="s">
        <v>43</v>
      </c>
      <c r="S8" s="12" t="s">
        <v>43</v>
      </c>
      <c r="T8" s="12">
        <v>6.5</v>
      </c>
      <c r="U8" s="11" t="s">
        <v>43</v>
      </c>
      <c r="V8" s="15" t="s">
        <v>43</v>
      </c>
      <c r="W8" s="11" t="s">
        <v>43</v>
      </c>
      <c r="X8" s="12" t="s">
        <v>43</v>
      </c>
      <c r="Y8" s="12" t="s">
        <v>43</v>
      </c>
      <c r="Z8" s="15" t="s">
        <v>43</v>
      </c>
      <c r="AA8" s="11" t="s">
        <v>43</v>
      </c>
      <c r="AB8" s="12">
        <f t="shared" si="0"/>
        <v>11.6</v>
      </c>
      <c r="AC8" s="12">
        <f t="shared" si="1"/>
        <v>6.5</v>
      </c>
    </row>
    <row r="9" s="1" customFormat="true" ht="33" customHeight="true" spans="1:29">
      <c r="A9" s="9">
        <v>4</v>
      </c>
      <c r="B9" s="28" t="s">
        <v>52</v>
      </c>
      <c r="C9" s="9" t="s">
        <v>53</v>
      </c>
      <c r="D9" s="9" t="s">
        <v>54</v>
      </c>
      <c r="E9" s="9">
        <v>18</v>
      </c>
      <c r="F9" s="9" t="s">
        <v>55</v>
      </c>
      <c r="G9" s="9" t="s">
        <v>42</v>
      </c>
      <c r="H9" s="11" t="s">
        <v>43</v>
      </c>
      <c r="I9" s="11" t="s">
        <v>43</v>
      </c>
      <c r="J9" s="12">
        <v>54</v>
      </c>
      <c r="K9" s="15">
        <v>54</v>
      </c>
      <c r="L9" s="12">
        <v>53</v>
      </c>
      <c r="M9" s="15">
        <v>54</v>
      </c>
      <c r="N9" s="15" t="s">
        <v>43</v>
      </c>
      <c r="O9" s="15" t="s">
        <v>43</v>
      </c>
      <c r="P9" s="14">
        <v>55</v>
      </c>
      <c r="Q9" s="15" t="s">
        <v>43</v>
      </c>
      <c r="R9" s="15" t="s">
        <v>43</v>
      </c>
      <c r="S9" s="12" t="s">
        <v>43</v>
      </c>
      <c r="T9" s="12" t="s">
        <v>43</v>
      </c>
      <c r="U9" s="11" t="s">
        <v>43</v>
      </c>
      <c r="V9" s="15" t="s">
        <v>43</v>
      </c>
      <c r="W9" s="11" t="s">
        <v>43</v>
      </c>
      <c r="X9" s="12">
        <v>46</v>
      </c>
      <c r="Y9" s="12" t="s">
        <v>43</v>
      </c>
      <c r="Z9" s="15" t="s">
        <v>43</v>
      </c>
      <c r="AA9" s="11" t="s">
        <v>43</v>
      </c>
      <c r="AB9" s="12">
        <f t="shared" si="0"/>
        <v>55</v>
      </c>
      <c r="AC9" s="12">
        <f t="shared" si="1"/>
        <v>46</v>
      </c>
    </row>
    <row r="10" s="1" customFormat="true" ht="33" customHeight="true" spans="1:29">
      <c r="A10" s="9">
        <v>5</v>
      </c>
      <c r="B10" s="9" t="s">
        <v>56</v>
      </c>
      <c r="C10" s="9" t="s">
        <v>57</v>
      </c>
      <c r="D10" s="9" t="s">
        <v>58</v>
      </c>
      <c r="E10" s="9">
        <v>1</v>
      </c>
      <c r="F10" s="9" t="s">
        <v>59</v>
      </c>
      <c r="G10" s="9" t="s">
        <v>60</v>
      </c>
      <c r="H10" s="12">
        <v>4.5</v>
      </c>
      <c r="I10" s="14">
        <v>4.5</v>
      </c>
      <c r="J10" s="12">
        <v>4.2</v>
      </c>
      <c r="K10" s="15">
        <v>4.2</v>
      </c>
      <c r="L10" s="12">
        <v>4.5</v>
      </c>
      <c r="M10" s="15">
        <v>4.5</v>
      </c>
      <c r="N10" s="12">
        <v>4.7</v>
      </c>
      <c r="O10" s="12">
        <v>4.5</v>
      </c>
      <c r="P10" s="14">
        <v>4</v>
      </c>
      <c r="Q10" s="12">
        <v>4.5</v>
      </c>
      <c r="R10" s="12">
        <v>7</v>
      </c>
      <c r="S10" s="12">
        <v>3.8</v>
      </c>
      <c r="T10" s="12" t="s">
        <v>43</v>
      </c>
      <c r="U10" s="11" t="s">
        <v>43</v>
      </c>
      <c r="V10" s="17">
        <v>4.5</v>
      </c>
      <c r="W10" s="12">
        <v>5</v>
      </c>
      <c r="X10" s="12">
        <v>4.5</v>
      </c>
      <c r="Y10" s="12">
        <v>4</v>
      </c>
      <c r="Z10" s="15" t="s">
        <v>43</v>
      </c>
      <c r="AA10" s="23">
        <v>3.5</v>
      </c>
      <c r="AB10" s="12">
        <f t="shared" si="0"/>
        <v>7</v>
      </c>
      <c r="AC10" s="12">
        <f t="shared" si="1"/>
        <v>3.5</v>
      </c>
    </row>
    <row r="11" s="1" customFormat="true" ht="33" customHeight="true" spans="1:29">
      <c r="A11" s="9">
        <v>6</v>
      </c>
      <c r="B11" s="28" t="s">
        <v>61</v>
      </c>
      <c r="C11" s="9" t="s">
        <v>62</v>
      </c>
      <c r="D11" s="9" t="s">
        <v>63</v>
      </c>
      <c r="E11" s="9">
        <v>100</v>
      </c>
      <c r="F11" s="9" t="s">
        <v>64</v>
      </c>
      <c r="G11" s="9" t="s">
        <v>65</v>
      </c>
      <c r="H11" s="12">
        <v>26.5</v>
      </c>
      <c r="I11" s="11" t="s">
        <v>43</v>
      </c>
      <c r="J11" s="12">
        <v>20</v>
      </c>
      <c r="K11" s="15">
        <v>20</v>
      </c>
      <c r="L11" s="12">
        <v>25</v>
      </c>
      <c r="M11" s="15">
        <v>28.8</v>
      </c>
      <c r="N11" s="12">
        <v>23</v>
      </c>
      <c r="O11" s="15" t="s">
        <v>43</v>
      </c>
      <c r="P11" s="14">
        <v>23.8</v>
      </c>
      <c r="Q11" s="12">
        <v>23.8</v>
      </c>
      <c r="R11" s="12">
        <v>22.5</v>
      </c>
      <c r="S11" s="12">
        <v>22.8</v>
      </c>
      <c r="T11" s="12">
        <v>22</v>
      </c>
      <c r="U11" s="16">
        <v>19.8</v>
      </c>
      <c r="V11" s="17">
        <v>22</v>
      </c>
      <c r="W11" s="12">
        <v>25</v>
      </c>
      <c r="X11" s="12">
        <v>22</v>
      </c>
      <c r="Y11" s="12">
        <v>21</v>
      </c>
      <c r="Z11" s="15" t="s">
        <v>43</v>
      </c>
      <c r="AA11" s="23">
        <v>17.8</v>
      </c>
      <c r="AB11" s="12">
        <f t="shared" si="0"/>
        <v>28.8</v>
      </c>
      <c r="AC11" s="12">
        <f t="shared" si="1"/>
        <v>17.8</v>
      </c>
    </row>
    <row r="12" s="1" customFormat="true" ht="33" customHeight="true" spans="1:29">
      <c r="A12" s="9">
        <v>7</v>
      </c>
      <c r="B12" s="28" t="s">
        <v>66</v>
      </c>
      <c r="C12" s="9" t="s">
        <v>67</v>
      </c>
      <c r="D12" s="9" t="s">
        <v>68</v>
      </c>
      <c r="E12" s="9">
        <v>12</v>
      </c>
      <c r="F12" s="9" t="s">
        <v>69</v>
      </c>
      <c r="G12" s="9" t="s">
        <v>42</v>
      </c>
      <c r="H12" s="12">
        <v>8</v>
      </c>
      <c r="I12" s="14">
        <v>7.5</v>
      </c>
      <c r="J12" s="12">
        <v>7.1</v>
      </c>
      <c r="K12" s="15">
        <v>7.1</v>
      </c>
      <c r="L12" s="12">
        <v>7.5</v>
      </c>
      <c r="M12" s="15">
        <v>8.5</v>
      </c>
      <c r="N12" s="12">
        <v>7.3</v>
      </c>
      <c r="O12" s="12">
        <v>7.5</v>
      </c>
      <c r="P12" s="14">
        <v>8.5</v>
      </c>
      <c r="Q12" s="12">
        <v>8</v>
      </c>
      <c r="R12" s="12">
        <v>7.5</v>
      </c>
      <c r="S12" s="12">
        <v>6.9</v>
      </c>
      <c r="T12" s="12">
        <v>6.8</v>
      </c>
      <c r="U12" s="16">
        <v>6.9</v>
      </c>
      <c r="V12" s="17">
        <v>8</v>
      </c>
      <c r="W12" s="12">
        <v>9</v>
      </c>
      <c r="X12" s="12">
        <v>7.3</v>
      </c>
      <c r="Y12" s="12">
        <v>7</v>
      </c>
      <c r="Z12" s="12">
        <v>6.9</v>
      </c>
      <c r="AA12" s="23">
        <v>7</v>
      </c>
      <c r="AB12" s="12">
        <f t="shared" si="0"/>
        <v>9</v>
      </c>
      <c r="AC12" s="12">
        <f t="shared" si="1"/>
        <v>6.8</v>
      </c>
    </row>
    <row r="13" s="1" customFormat="true" ht="33" customHeight="true" spans="1:29">
      <c r="A13" s="9">
        <v>8</v>
      </c>
      <c r="B13" s="28" t="s">
        <v>70</v>
      </c>
      <c r="C13" s="9" t="s">
        <v>71</v>
      </c>
      <c r="D13" s="9" t="s">
        <v>72</v>
      </c>
      <c r="E13" s="9">
        <v>10</v>
      </c>
      <c r="F13" s="9" t="s">
        <v>69</v>
      </c>
      <c r="G13" s="9" t="s">
        <v>42</v>
      </c>
      <c r="H13" s="12">
        <v>22.8</v>
      </c>
      <c r="I13" s="14">
        <v>21.5</v>
      </c>
      <c r="J13" s="12">
        <v>22.8</v>
      </c>
      <c r="K13" s="15">
        <v>22.8</v>
      </c>
      <c r="L13" s="12">
        <v>22.1</v>
      </c>
      <c r="M13" s="15">
        <v>22.8</v>
      </c>
      <c r="N13" s="12">
        <v>18.5</v>
      </c>
      <c r="O13" s="12">
        <v>22.1</v>
      </c>
      <c r="P13" s="14">
        <v>22.8</v>
      </c>
      <c r="Q13" s="12">
        <v>19.8</v>
      </c>
      <c r="R13" s="12">
        <v>18.8</v>
      </c>
      <c r="S13" s="12">
        <v>19.8</v>
      </c>
      <c r="T13" s="12">
        <v>19.5</v>
      </c>
      <c r="U13" s="16">
        <v>18.5</v>
      </c>
      <c r="V13" s="17">
        <v>19</v>
      </c>
      <c r="W13" s="12">
        <v>22</v>
      </c>
      <c r="X13" s="12">
        <v>22</v>
      </c>
      <c r="Y13" s="12">
        <v>20</v>
      </c>
      <c r="Z13" s="12">
        <v>21</v>
      </c>
      <c r="AA13" s="23">
        <v>18.5</v>
      </c>
      <c r="AB13" s="12">
        <f t="shared" si="0"/>
        <v>22.8</v>
      </c>
      <c r="AC13" s="12">
        <f t="shared" si="1"/>
        <v>18.5</v>
      </c>
    </row>
    <row r="14" s="1" customFormat="true" ht="33" customHeight="true" spans="1:29">
      <c r="A14" s="9">
        <v>9</v>
      </c>
      <c r="B14" s="9" t="s">
        <v>73</v>
      </c>
      <c r="C14" s="9" t="s">
        <v>74</v>
      </c>
      <c r="D14" s="9" t="s">
        <v>75</v>
      </c>
      <c r="E14" s="9">
        <v>1</v>
      </c>
      <c r="F14" s="9" t="s">
        <v>76</v>
      </c>
      <c r="G14" s="9" t="s">
        <v>60</v>
      </c>
      <c r="H14" s="12">
        <v>6.8</v>
      </c>
      <c r="I14" s="14">
        <v>8.3</v>
      </c>
      <c r="J14" s="12">
        <v>8.5</v>
      </c>
      <c r="K14" s="15">
        <v>8.5</v>
      </c>
      <c r="L14" s="12">
        <v>8.3</v>
      </c>
      <c r="M14" s="15">
        <v>7.7</v>
      </c>
      <c r="N14" s="12">
        <v>6</v>
      </c>
      <c r="O14" s="12">
        <v>8.3</v>
      </c>
      <c r="P14" s="14">
        <v>5.5</v>
      </c>
      <c r="Q14" s="15" t="s">
        <v>43</v>
      </c>
      <c r="R14" s="12">
        <v>7</v>
      </c>
      <c r="S14" s="12">
        <v>5.66</v>
      </c>
      <c r="T14" s="12">
        <v>5</v>
      </c>
      <c r="U14" s="16">
        <v>4.5</v>
      </c>
      <c r="V14" s="17">
        <v>6</v>
      </c>
      <c r="W14" s="11" t="s">
        <v>43</v>
      </c>
      <c r="X14" s="12">
        <v>3.9</v>
      </c>
      <c r="Y14" s="12">
        <v>7</v>
      </c>
      <c r="Z14" s="15" t="s">
        <v>43</v>
      </c>
      <c r="AA14" s="23">
        <v>4.6</v>
      </c>
      <c r="AB14" s="12">
        <f t="shared" si="0"/>
        <v>8.5</v>
      </c>
      <c r="AC14" s="12">
        <f t="shared" si="1"/>
        <v>3.9</v>
      </c>
    </row>
    <row r="15" s="1" customFormat="true" ht="33" customHeight="true" spans="1:29">
      <c r="A15" s="9">
        <v>10</v>
      </c>
      <c r="B15" s="28" t="s">
        <v>77</v>
      </c>
      <c r="C15" s="9" t="s">
        <v>78</v>
      </c>
      <c r="D15" s="9" t="s">
        <v>79</v>
      </c>
      <c r="E15" s="9">
        <v>20</v>
      </c>
      <c r="F15" s="9" t="s">
        <v>80</v>
      </c>
      <c r="G15" s="9" t="s">
        <v>81</v>
      </c>
      <c r="H15" s="12">
        <v>36</v>
      </c>
      <c r="I15" s="14">
        <v>36</v>
      </c>
      <c r="J15" s="12">
        <v>36</v>
      </c>
      <c r="K15" s="15">
        <v>36</v>
      </c>
      <c r="L15" s="12">
        <v>36</v>
      </c>
      <c r="M15" s="15">
        <v>36</v>
      </c>
      <c r="N15" s="12">
        <v>20.5</v>
      </c>
      <c r="O15" s="12">
        <v>36</v>
      </c>
      <c r="P15" s="14">
        <v>36</v>
      </c>
      <c r="Q15" s="15" t="s">
        <v>43</v>
      </c>
      <c r="R15" s="12">
        <v>21.8</v>
      </c>
      <c r="S15" s="12">
        <v>29.8</v>
      </c>
      <c r="T15" s="12">
        <v>26</v>
      </c>
      <c r="U15" s="11" t="s">
        <v>43</v>
      </c>
      <c r="V15" s="17">
        <v>21</v>
      </c>
      <c r="W15" s="11" t="s">
        <v>43</v>
      </c>
      <c r="X15" s="12">
        <v>36</v>
      </c>
      <c r="Y15" s="12" t="s">
        <v>43</v>
      </c>
      <c r="Z15" s="15" t="s">
        <v>43</v>
      </c>
      <c r="AA15" s="23">
        <v>20</v>
      </c>
      <c r="AB15" s="12">
        <f t="shared" si="0"/>
        <v>36</v>
      </c>
      <c r="AC15" s="12">
        <f t="shared" si="1"/>
        <v>20</v>
      </c>
    </row>
    <row r="16" s="1" customFormat="true" ht="33" customHeight="true" spans="1:29">
      <c r="A16" s="9">
        <v>11</v>
      </c>
      <c r="B16" s="9" t="s">
        <v>82</v>
      </c>
      <c r="C16" s="9" t="s">
        <v>83</v>
      </c>
      <c r="D16" s="9" t="s">
        <v>84</v>
      </c>
      <c r="E16" s="9">
        <v>10</v>
      </c>
      <c r="F16" s="9" t="s">
        <v>76</v>
      </c>
      <c r="G16" s="9" t="s">
        <v>42</v>
      </c>
      <c r="H16" s="12">
        <v>24.5</v>
      </c>
      <c r="I16" s="14">
        <v>19.8</v>
      </c>
      <c r="J16" s="12">
        <v>19.3</v>
      </c>
      <c r="K16" s="15">
        <v>19.3</v>
      </c>
      <c r="L16" s="12">
        <v>19.8</v>
      </c>
      <c r="M16" s="15">
        <v>19.3</v>
      </c>
      <c r="N16" s="12">
        <v>12</v>
      </c>
      <c r="O16" s="12">
        <v>19.8</v>
      </c>
      <c r="P16" s="15" t="s">
        <v>43</v>
      </c>
      <c r="Q16" s="12">
        <v>12.8</v>
      </c>
      <c r="R16" s="15" t="s">
        <v>43</v>
      </c>
      <c r="S16" s="12">
        <v>18.9</v>
      </c>
      <c r="T16" s="12">
        <v>9.8</v>
      </c>
      <c r="U16" s="16">
        <v>9.8</v>
      </c>
      <c r="V16" s="17">
        <v>11</v>
      </c>
      <c r="W16" s="12">
        <v>19</v>
      </c>
      <c r="X16" s="12">
        <v>23.5</v>
      </c>
      <c r="Y16" s="12">
        <v>12</v>
      </c>
      <c r="Z16" s="12">
        <v>11</v>
      </c>
      <c r="AA16" s="23">
        <v>20</v>
      </c>
      <c r="AB16" s="12">
        <f t="shared" si="0"/>
        <v>24.5</v>
      </c>
      <c r="AC16" s="12">
        <f t="shared" si="1"/>
        <v>9.8</v>
      </c>
    </row>
    <row r="17" s="1" customFormat="true" ht="33" customHeight="true" spans="1:29">
      <c r="A17" s="9">
        <v>12</v>
      </c>
      <c r="B17" s="28" t="s">
        <v>85</v>
      </c>
      <c r="C17" s="9" t="s">
        <v>86</v>
      </c>
      <c r="D17" s="9" t="s">
        <v>54</v>
      </c>
      <c r="E17" s="9">
        <v>18</v>
      </c>
      <c r="F17" s="9" t="s">
        <v>87</v>
      </c>
      <c r="G17" s="9" t="s">
        <v>42</v>
      </c>
      <c r="H17" s="12">
        <v>39.8</v>
      </c>
      <c r="I17" s="14">
        <v>39.8</v>
      </c>
      <c r="J17" s="12">
        <v>39.8</v>
      </c>
      <c r="K17" s="15">
        <v>39.8</v>
      </c>
      <c r="L17" s="12">
        <v>39.8</v>
      </c>
      <c r="M17" s="15">
        <v>39.8</v>
      </c>
      <c r="N17" s="15" t="s">
        <v>43</v>
      </c>
      <c r="O17" s="12">
        <v>39.8</v>
      </c>
      <c r="P17" s="14">
        <v>39.8</v>
      </c>
      <c r="Q17" s="15" t="s">
        <v>43</v>
      </c>
      <c r="R17" s="12">
        <v>39.8</v>
      </c>
      <c r="S17" s="12">
        <v>34.9</v>
      </c>
      <c r="T17" s="12" t="s">
        <v>43</v>
      </c>
      <c r="U17" s="11" t="s">
        <v>43</v>
      </c>
      <c r="V17" s="15" t="s">
        <v>43</v>
      </c>
      <c r="W17" s="12">
        <v>38</v>
      </c>
      <c r="X17" s="12">
        <v>39.8</v>
      </c>
      <c r="Y17" s="12">
        <v>35</v>
      </c>
      <c r="Z17" s="12">
        <v>25</v>
      </c>
      <c r="AA17" s="23">
        <v>33.5</v>
      </c>
      <c r="AB17" s="12">
        <f t="shared" si="0"/>
        <v>39.8</v>
      </c>
      <c r="AC17" s="12">
        <f t="shared" si="1"/>
        <v>25</v>
      </c>
    </row>
    <row r="18" s="1" customFormat="true" ht="33" customHeight="true" spans="1:29">
      <c r="A18" s="9">
        <v>13</v>
      </c>
      <c r="B18" s="28" t="s">
        <v>88</v>
      </c>
      <c r="C18" s="9" t="s">
        <v>89</v>
      </c>
      <c r="D18" s="9" t="s">
        <v>90</v>
      </c>
      <c r="E18" s="9">
        <v>20</v>
      </c>
      <c r="F18" s="9" t="s">
        <v>91</v>
      </c>
      <c r="G18" s="9" t="s">
        <v>42</v>
      </c>
      <c r="H18" s="11" t="s">
        <v>43</v>
      </c>
      <c r="I18" s="11" t="s">
        <v>43</v>
      </c>
      <c r="J18" s="12">
        <v>25</v>
      </c>
      <c r="K18" s="15">
        <v>25</v>
      </c>
      <c r="L18" s="12">
        <v>15</v>
      </c>
      <c r="M18" s="15">
        <v>25</v>
      </c>
      <c r="N18" s="15" t="s">
        <v>43</v>
      </c>
      <c r="O18" s="15" t="s">
        <v>43</v>
      </c>
      <c r="P18" s="14">
        <v>25</v>
      </c>
      <c r="Q18" s="15" t="s">
        <v>43</v>
      </c>
      <c r="R18" s="15" t="s">
        <v>43</v>
      </c>
      <c r="S18" s="12" t="s">
        <v>43</v>
      </c>
      <c r="T18" s="12" t="s">
        <v>43</v>
      </c>
      <c r="U18" s="11" t="s">
        <v>43</v>
      </c>
      <c r="V18" s="15" t="s">
        <v>43</v>
      </c>
      <c r="W18" s="11" t="s">
        <v>43</v>
      </c>
      <c r="X18" s="12">
        <v>25</v>
      </c>
      <c r="Y18" s="12" t="s">
        <v>43</v>
      </c>
      <c r="Z18" s="15" t="s">
        <v>43</v>
      </c>
      <c r="AA18" s="23">
        <v>25</v>
      </c>
      <c r="AB18" s="12">
        <f t="shared" si="0"/>
        <v>25</v>
      </c>
      <c r="AC18" s="12">
        <f t="shared" si="1"/>
        <v>15</v>
      </c>
    </row>
    <row r="19" s="1" customFormat="true" ht="33" customHeight="true" spans="1:29">
      <c r="A19" s="9">
        <v>14</v>
      </c>
      <c r="B19" s="9" t="s">
        <v>92</v>
      </c>
      <c r="C19" s="9" t="s">
        <v>93</v>
      </c>
      <c r="D19" s="9" t="s">
        <v>94</v>
      </c>
      <c r="E19" s="9">
        <v>10</v>
      </c>
      <c r="F19" s="9" t="s">
        <v>91</v>
      </c>
      <c r="G19" s="9" t="s">
        <v>42</v>
      </c>
      <c r="H19" s="12">
        <v>29.8</v>
      </c>
      <c r="I19" s="14">
        <v>29.8</v>
      </c>
      <c r="J19" s="12">
        <v>29.8</v>
      </c>
      <c r="K19" s="15">
        <v>29.8</v>
      </c>
      <c r="L19" s="12">
        <v>29.8</v>
      </c>
      <c r="M19" s="15">
        <v>29.8</v>
      </c>
      <c r="N19" s="12">
        <v>18</v>
      </c>
      <c r="O19" s="12">
        <v>29.8</v>
      </c>
      <c r="P19" s="14">
        <v>19.8</v>
      </c>
      <c r="Q19" s="15" t="s">
        <v>43</v>
      </c>
      <c r="R19" s="12">
        <v>29.8</v>
      </c>
      <c r="S19" s="12">
        <v>19.8</v>
      </c>
      <c r="T19" s="12">
        <v>15</v>
      </c>
      <c r="U19" s="16">
        <v>16</v>
      </c>
      <c r="V19" s="17">
        <v>16</v>
      </c>
      <c r="W19" s="12">
        <v>19</v>
      </c>
      <c r="X19" s="12">
        <v>28.5</v>
      </c>
      <c r="Y19" s="12">
        <v>18</v>
      </c>
      <c r="Z19" s="12">
        <v>16.8</v>
      </c>
      <c r="AA19" s="23">
        <v>29.8</v>
      </c>
      <c r="AB19" s="12">
        <f t="shared" si="0"/>
        <v>29.8</v>
      </c>
      <c r="AC19" s="12">
        <f t="shared" si="1"/>
        <v>15</v>
      </c>
    </row>
    <row r="20" s="1" customFormat="true" ht="33" customHeight="true" spans="1:29">
      <c r="A20" s="9">
        <v>15</v>
      </c>
      <c r="B20" s="9" t="s">
        <v>95</v>
      </c>
      <c r="C20" s="9" t="s">
        <v>96</v>
      </c>
      <c r="D20" s="9" t="s">
        <v>97</v>
      </c>
      <c r="E20" s="9">
        <v>100</v>
      </c>
      <c r="F20" s="9" t="s">
        <v>98</v>
      </c>
      <c r="G20" s="9" t="s">
        <v>65</v>
      </c>
      <c r="H20" s="11" t="s">
        <v>43</v>
      </c>
      <c r="I20" s="11" t="s">
        <v>43</v>
      </c>
      <c r="J20" s="12">
        <v>2.5</v>
      </c>
      <c r="K20" s="15">
        <v>2.5</v>
      </c>
      <c r="L20" s="12">
        <v>2.5</v>
      </c>
      <c r="M20" s="15">
        <v>3</v>
      </c>
      <c r="N20" s="12">
        <v>2.8</v>
      </c>
      <c r="O20" s="12">
        <v>2.5</v>
      </c>
      <c r="P20" s="14">
        <v>3</v>
      </c>
      <c r="Q20" s="15" t="s">
        <v>43</v>
      </c>
      <c r="R20" s="12">
        <v>3</v>
      </c>
      <c r="S20" s="12">
        <v>2.7</v>
      </c>
      <c r="T20" s="12">
        <v>3</v>
      </c>
      <c r="U20" s="16">
        <v>3</v>
      </c>
      <c r="V20" s="15" t="s">
        <v>43</v>
      </c>
      <c r="W20" s="12">
        <v>6</v>
      </c>
      <c r="X20" s="12">
        <v>2.3</v>
      </c>
      <c r="Y20" s="12" t="s">
        <v>43</v>
      </c>
      <c r="Z20" s="15" t="s">
        <v>43</v>
      </c>
      <c r="AA20" s="23">
        <v>2.5</v>
      </c>
      <c r="AB20" s="12">
        <f t="shared" si="0"/>
        <v>6</v>
      </c>
      <c r="AC20" s="12">
        <f t="shared" si="1"/>
        <v>2.3</v>
      </c>
    </row>
    <row r="21" s="1" customFormat="true" ht="33" customHeight="true" spans="1:29">
      <c r="A21" s="9">
        <v>16</v>
      </c>
      <c r="B21" s="9" t="s">
        <v>99</v>
      </c>
      <c r="C21" s="9" t="s">
        <v>100</v>
      </c>
      <c r="D21" s="9" t="s">
        <v>101</v>
      </c>
      <c r="E21" s="9">
        <v>1</v>
      </c>
      <c r="F21" s="9" t="s">
        <v>102</v>
      </c>
      <c r="G21" s="9" t="s">
        <v>65</v>
      </c>
      <c r="H21" s="11" t="s">
        <v>43</v>
      </c>
      <c r="I21" s="14">
        <v>9.8</v>
      </c>
      <c r="J21" s="12">
        <v>11.5</v>
      </c>
      <c r="K21" s="15">
        <v>11.5</v>
      </c>
      <c r="L21" s="12">
        <v>12</v>
      </c>
      <c r="M21" s="15">
        <v>11.5</v>
      </c>
      <c r="N21" s="15" t="s">
        <v>43</v>
      </c>
      <c r="O21" s="12">
        <v>12</v>
      </c>
      <c r="P21" s="14">
        <v>12</v>
      </c>
      <c r="Q21" s="15" t="s">
        <v>43</v>
      </c>
      <c r="R21" s="12">
        <v>12</v>
      </c>
      <c r="S21" s="12" t="s">
        <v>43</v>
      </c>
      <c r="T21" s="12">
        <v>11.5</v>
      </c>
      <c r="U21" s="11" t="s">
        <v>43</v>
      </c>
      <c r="V21" s="17">
        <v>13</v>
      </c>
      <c r="W21" s="11" t="s">
        <v>43</v>
      </c>
      <c r="X21" s="12">
        <v>11.5</v>
      </c>
      <c r="Y21" s="12">
        <v>11</v>
      </c>
      <c r="Z21" s="12">
        <v>12</v>
      </c>
      <c r="AA21" s="12">
        <v>10.8</v>
      </c>
      <c r="AB21" s="12">
        <f t="shared" si="0"/>
        <v>13</v>
      </c>
      <c r="AC21" s="12">
        <f t="shared" si="1"/>
        <v>9.8</v>
      </c>
    </row>
    <row r="22" s="1" customFormat="true" ht="33" customHeight="true" spans="1:29">
      <c r="A22" s="9">
        <v>17</v>
      </c>
      <c r="B22" s="28" t="s">
        <v>103</v>
      </c>
      <c r="C22" s="9" t="s">
        <v>104</v>
      </c>
      <c r="D22" s="9" t="s">
        <v>105</v>
      </c>
      <c r="E22" s="9">
        <v>9</v>
      </c>
      <c r="F22" s="9" t="s">
        <v>106</v>
      </c>
      <c r="G22" s="9" t="s">
        <v>42</v>
      </c>
      <c r="H22" s="12">
        <v>15.8</v>
      </c>
      <c r="I22" s="14">
        <v>14.8</v>
      </c>
      <c r="J22" s="12">
        <v>15.8</v>
      </c>
      <c r="K22" s="15">
        <v>15.8</v>
      </c>
      <c r="L22" s="12">
        <v>15.3</v>
      </c>
      <c r="M22" s="15">
        <v>15.8</v>
      </c>
      <c r="N22" s="12">
        <v>15</v>
      </c>
      <c r="O22" s="12">
        <v>15.3</v>
      </c>
      <c r="P22" s="14">
        <v>14.6</v>
      </c>
      <c r="Q22" s="12">
        <v>14.5</v>
      </c>
      <c r="R22" s="12">
        <v>14.2</v>
      </c>
      <c r="S22" s="12">
        <v>12.8</v>
      </c>
      <c r="T22" s="12">
        <v>14.5</v>
      </c>
      <c r="U22" s="16">
        <v>14.5</v>
      </c>
      <c r="V22" s="17">
        <v>16</v>
      </c>
      <c r="W22" s="12">
        <v>16</v>
      </c>
      <c r="X22" s="12">
        <v>14</v>
      </c>
      <c r="Y22" s="12">
        <v>15</v>
      </c>
      <c r="Z22" s="15" t="s">
        <v>43</v>
      </c>
      <c r="AA22" s="23">
        <v>13.8</v>
      </c>
      <c r="AB22" s="12">
        <f t="shared" si="0"/>
        <v>16</v>
      </c>
      <c r="AC22" s="12">
        <f t="shared" si="1"/>
        <v>12.8</v>
      </c>
    </row>
    <row r="23" s="1" customFormat="true" ht="33" customHeight="true" spans="1:29">
      <c r="A23" s="9">
        <v>18</v>
      </c>
      <c r="B23" s="28" t="s">
        <v>107</v>
      </c>
      <c r="C23" s="9" t="s">
        <v>108</v>
      </c>
      <c r="D23" s="9" t="s">
        <v>109</v>
      </c>
      <c r="E23" s="9">
        <v>1</v>
      </c>
      <c r="F23" s="9" t="s">
        <v>106</v>
      </c>
      <c r="G23" s="9" t="s">
        <v>42</v>
      </c>
      <c r="H23" s="12">
        <v>12.5</v>
      </c>
      <c r="I23" s="14">
        <v>10.8</v>
      </c>
      <c r="J23" s="12">
        <v>10.5</v>
      </c>
      <c r="K23" s="15">
        <v>10.5</v>
      </c>
      <c r="L23" s="12">
        <v>11.5</v>
      </c>
      <c r="M23" s="15">
        <v>11</v>
      </c>
      <c r="N23" s="15" t="s">
        <v>43</v>
      </c>
      <c r="O23" s="12">
        <v>11.5</v>
      </c>
      <c r="P23" s="14">
        <v>12.8</v>
      </c>
      <c r="Q23" s="15" t="s">
        <v>43</v>
      </c>
      <c r="R23" s="12">
        <v>9.9</v>
      </c>
      <c r="S23" s="12">
        <v>11.5</v>
      </c>
      <c r="T23" s="12">
        <v>10</v>
      </c>
      <c r="U23" s="16">
        <v>9.9</v>
      </c>
      <c r="V23" s="17">
        <v>12</v>
      </c>
      <c r="W23" s="12">
        <v>12</v>
      </c>
      <c r="X23" s="12">
        <v>12.5</v>
      </c>
      <c r="Y23" s="12">
        <v>10</v>
      </c>
      <c r="Z23" s="15" t="s">
        <v>43</v>
      </c>
      <c r="AA23" s="23">
        <v>10.3</v>
      </c>
      <c r="AB23" s="12">
        <f t="shared" si="0"/>
        <v>12.8</v>
      </c>
      <c r="AC23" s="12">
        <f t="shared" si="1"/>
        <v>9.9</v>
      </c>
    </row>
    <row r="24" s="1" customFormat="true" ht="33" customHeight="true" spans="1:29">
      <c r="A24" s="9">
        <v>19</v>
      </c>
      <c r="B24" s="28" t="s">
        <v>110</v>
      </c>
      <c r="C24" s="9" t="s">
        <v>111</v>
      </c>
      <c r="D24" s="9" t="s">
        <v>112</v>
      </c>
      <c r="E24" s="9">
        <v>12</v>
      </c>
      <c r="F24" s="9" t="s">
        <v>113</v>
      </c>
      <c r="G24" s="9" t="s">
        <v>42</v>
      </c>
      <c r="H24" s="12">
        <v>9.5</v>
      </c>
      <c r="I24" s="14">
        <v>7</v>
      </c>
      <c r="J24" s="12">
        <v>9.4</v>
      </c>
      <c r="K24" s="15">
        <v>9.4</v>
      </c>
      <c r="L24" s="12">
        <v>9.5</v>
      </c>
      <c r="M24" s="15">
        <v>7</v>
      </c>
      <c r="N24" s="15" t="s">
        <v>43</v>
      </c>
      <c r="O24" s="12">
        <v>9.5</v>
      </c>
      <c r="P24" s="14">
        <v>9.9</v>
      </c>
      <c r="Q24" s="15" t="s">
        <v>43</v>
      </c>
      <c r="R24" s="12">
        <v>6.5</v>
      </c>
      <c r="S24" s="12">
        <v>6.9</v>
      </c>
      <c r="T24" s="12">
        <v>6.8</v>
      </c>
      <c r="U24" s="16">
        <v>8</v>
      </c>
      <c r="V24" s="17">
        <v>6.5</v>
      </c>
      <c r="W24" s="12">
        <v>12</v>
      </c>
      <c r="X24" s="12">
        <v>6.5</v>
      </c>
      <c r="Y24" s="12">
        <v>7</v>
      </c>
      <c r="Z24" s="15" t="s">
        <v>43</v>
      </c>
      <c r="AA24" s="23">
        <v>6.5</v>
      </c>
      <c r="AB24" s="12">
        <f t="shared" si="0"/>
        <v>12</v>
      </c>
      <c r="AC24" s="12">
        <f t="shared" si="1"/>
        <v>6.5</v>
      </c>
    </row>
    <row r="25" s="1" customFormat="true" ht="33" customHeight="true" spans="1:29">
      <c r="A25" s="9">
        <v>20</v>
      </c>
      <c r="B25" s="28" t="s">
        <v>114</v>
      </c>
      <c r="C25" s="9" t="s">
        <v>115</v>
      </c>
      <c r="D25" s="9" t="s">
        <v>116</v>
      </c>
      <c r="E25" s="9">
        <v>1</v>
      </c>
      <c r="F25" s="9" t="s">
        <v>117</v>
      </c>
      <c r="G25" s="9" t="s">
        <v>42</v>
      </c>
      <c r="H25" s="12">
        <v>29.8</v>
      </c>
      <c r="I25" s="11" t="s">
        <v>43</v>
      </c>
      <c r="J25" s="12">
        <v>24.5</v>
      </c>
      <c r="K25" s="15">
        <v>24.5</v>
      </c>
      <c r="L25" s="12">
        <v>27.8</v>
      </c>
      <c r="M25" s="15">
        <v>29.8</v>
      </c>
      <c r="N25" s="12">
        <v>24</v>
      </c>
      <c r="O25" s="12">
        <v>27.8</v>
      </c>
      <c r="P25" s="14">
        <v>29.8</v>
      </c>
      <c r="Q25" s="15" t="s">
        <v>43</v>
      </c>
      <c r="R25" s="12">
        <v>20.5</v>
      </c>
      <c r="S25" s="12" t="s">
        <v>43</v>
      </c>
      <c r="T25" s="12">
        <v>26</v>
      </c>
      <c r="U25" s="16">
        <v>22</v>
      </c>
      <c r="V25" s="17">
        <v>23</v>
      </c>
      <c r="W25" s="12">
        <v>29</v>
      </c>
      <c r="X25" s="12">
        <v>29.8</v>
      </c>
      <c r="Y25" s="12">
        <v>23</v>
      </c>
      <c r="Z25" s="12">
        <v>22.5</v>
      </c>
      <c r="AA25" s="23">
        <v>20.3</v>
      </c>
      <c r="AB25" s="12">
        <f t="shared" si="0"/>
        <v>29.8</v>
      </c>
      <c r="AC25" s="12">
        <f t="shared" si="1"/>
        <v>20.3</v>
      </c>
    </row>
    <row r="26" s="1" customFormat="true" ht="33" customHeight="true" spans="1:29">
      <c r="A26" s="9">
        <v>21</v>
      </c>
      <c r="B26" s="28" t="s">
        <v>118</v>
      </c>
      <c r="C26" s="9" t="s">
        <v>119</v>
      </c>
      <c r="D26" s="9" t="s">
        <v>120</v>
      </c>
      <c r="E26" s="9">
        <v>10</v>
      </c>
      <c r="F26" s="9" t="s">
        <v>117</v>
      </c>
      <c r="G26" s="9" t="s">
        <v>42</v>
      </c>
      <c r="H26" s="12">
        <v>29.8</v>
      </c>
      <c r="I26" s="14">
        <v>29.8</v>
      </c>
      <c r="J26" s="12">
        <v>29.8</v>
      </c>
      <c r="K26" s="15">
        <v>29.8</v>
      </c>
      <c r="L26" s="12">
        <v>29.8</v>
      </c>
      <c r="M26" s="15">
        <v>29.8</v>
      </c>
      <c r="N26" s="12">
        <v>19.5</v>
      </c>
      <c r="O26" s="12">
        <v>29.8</v>
      </c>
      <c r="P26" s="14">
        <v>28.9</v>
      </c>
      <c r="Q26" s="12">
        <v>25</v>
      </c>
      <c r="R26" s="12">
        <v>29.8</v>
      </c>
      <c r="S26" s="12">
        <v>29.8</v>
      </c>
      <c r="T26" s="12">
        <v>23.5</v>
      </c>
      <c r="U26" s="16">
        <v>25</v>
      </c>
      <c r="V26" s="17">
        <v>23</v>
      </c>
      <c r="W26" s="12">
        <v>26</v>
      </c>
      <c r="X26" s="12">
        <v>29.6</v>
      </c>
      <c r="Y26" s="12">
        <v>22</v>
      </c>
      <c r="Z26" s="12">
        <v>29.8</v>
      </c>
      <c r="AA26" s="23">
        <v>29.8</v>
      </c>
      <c r="AB26" s="12">
        <f t="shared" si="0"/>
        <v>29.8</v>
      </c>
      <c r="AC26" s="12">
        <f t="shared" si="1"/>
        <v>19.5</v>
      </c>
    </row>
    <row r="27" s="1" customFormat="true" ht="33" customHeight="true" spans="1:29">
      <c r="A27" s="9">
        <v>22</v>
      </c>
      <c r="B27" s="9" t="s">
        <v>121</v>
      </c>
      <c r="C27" s="9" t="s">
        <v>122</v>
      </c>
      <c r="D27" s="9" t="s">
        <v>123</v>
      </c>
      <c r="E27" s="9">
        <v>7</v>
      </c>
      <c r="F27" s="9" t="s">
        <v>124</v>
      </c>
      <c r="G27" s="9" t="s">
        <v>42</v>
      </c>
      <c r="H27" s="12">
        <v>6</v>
      </c>
      <c r="I27" s="14">
        <v>4.2</v>
      </c>
      <c r="J27" s="12">
        <v>4.2</v>
      </c>
      <c r="K27" s="15">
        <v>4.2</v>
      </c>
      <c r="L27" s="12">
        <v>4.2</v>
      </c>
      <c r="M27" s="15">
        <v>7</v>
      </c>
      <c r="N27" s="15" t="s">
        <v>43</v>
      </c>
      <c r="O27" s="12">
        <v>4.2</v>
      </c>
      <c r="P27" s="14">
        <v>5.8</v>
      </c>
      <c r="Q27" s="15" t="s">
        <v>43</v>
      </c>
      <c r="R27" s="12">
        <v>6</v>
      </c>
      <c r="S27" s="12">
        <v>4.5</v>
      </c>
      <c r="T27" s="12">
        <v>5.5</v>
      </c>
      <c r="U27" s="16">
        <v>5.5</v>
      </c>
      <c r="V27" s="17">
        <v>7</v>
      </c>
      <c r="W27" s="12">
        <v>8</v>
      </c>
      <c r="X27" s="12">
        <v>5.5</v>
      </c>
      <c r="Y27" s="12">
        <v>5</v>
      </c>
      <c r="Z27" s="15" t="s">
        <v>43</v>
      </c>
      <c r="AA27" s="23">
        <v>5</v>
      </c>
      <c r="AB27" s="12">
        <f t="shared" si="0"/>
        <v>8</v>
      </c>
      <c r="AC27" s="12">
        <f t="shared" si="1"/>
        <v>4.2</v>
      </c>
    </row>
    <row r="28" s="1" customFormat="true" ht="33" customHeight="true" spans="1:29">
      <c r="A28" s="9">
        <v>23</v>
      </c>
      <c r="B28" s="9" t="s">
        <v>125</v>
      </c>
      <c r="C28" s="9" t="s">
        <v>126</v>
      </c>
      <c r="D28" s="9" t="s">
        <v>127</v>
      </c>
      <c r="E28" s="9">
        <v>10</v>
      </c>
      <c r="F28" s="9" t="s">
        <v>128</v>
      </c>
      <c r="G28" s="9" t="s">
        <v>42</v>
      </c>
      <c r="H28" s="11" t="s">
        <v>43</v>
      </c>
      <c r="I28" s="14">
        <v>65</v>
      </c>
      <c r="J28" s="12" t="s">
        <v>43</v>
      </c>
      <c r="K28" s="15" t="s">
        <v>43</v>
      </c>
      <c r="L28" s="12">
        <v>65</v>
      </c>
      <c r="M28" s="15" t="s">
        <v>43</v>
      </c>
      <c r="N28" s="15" t="s">
        <v>43</v>
      </c>
      <c r="O28" s="12">
        <v>65</v>
      </c>
      <c r="P28" s="15" t="s">
        <v>43</v>
      </c>
      <c r="Q28" s="15" t="s">
        <v>43</v>
      </c>
      <c r="R28" s="12">
        <v>65</v>
      </c>
      <c r="S28" s="12" t="s">
        <v>43</v>
      </c>
      <c r="T28" s="12" t="s">
        <v>43</v>
      </c>
      <c r="U28" s="11" t="s">
        <v>43</v>
      </c>
      <c r="V28" s="15" t="s">
        <v>43</v>
      </c>
      <c r="W28" s="11" t="s">
        <v>43</v>
      </c>
      <c r="X28" s="12" t="s">
        <v>43</v>
      </c>
      <c r="Y28" s="12">
        <v>39</v>
      </c>
      <c r="Z28" s="12">
        <v>59.8</v>
      </c>
      <c r="AA28" s="11" t="s">
        <v>43</v>
      </c>
      <c r="AB28" s="12">
        <f t="shared" si="0"/>
        <v>65</v>
      </c>
      <c r="AC28" s="12">
        <f t="shared" si="1"/>
        <v>39</v>
      </c>
    </row>
    <row r="29" s="1" customFormat="true" ht="33" customHeight="true" spans="1:29">
      <c r="A29" s="9">
        <v>24</v>
      </c>
      <c r="B29" s="28" t="s">
        <v>129</v>
      </c>
      <c r="C29" s="9" t="s">
        <v>130</v>
      </c>
      <c r="D29" s="9" t="s">
        <v>131</v>
      </c>
      <c r="E29" s="9">
        <v>1</v>
      </c>
      <c r="F29" s="9" t="s">
        <v>132</v>
      </c>
      <c r="G29" s="9" t="s">
        <v>42</v>
      </c>
      <c r="H29" s="11" t="s">
        <v>43</v>
      </c>
      <c r="I29" s="14">
        <v>11</v>
      </c>
      <c r="J29" s="12">
        <v>10.5</v>
      </c>
      <c r="K29" s="15">
        <v>10.5</v>
      </c>
      <c r="L29" s="12">
        <v>12</v>
      </c>
      <c r="M29" s="15">
        <v>11.2</v>
      </c>
      <c r="N29" s="15" t="s">
        <v>43</v>
      </c>
      <c r="O29" s="12">
        <v>12</v>
      </c>
      <c r="P29" s="14">
        <v>12.8</v>
      </c>
      <c r="Q29" s="15" t="s">
        <v>43</v>
      </c>
      <c r="R29" s="12">
        <v>11.5</v>
      </c>
      <c r="S29" s="12">
        <v>9.8</v>
      </c>
      <c r="T29" s="12">
        <v>11</v>
      </c>
      <c r="U29" s="16">
        <v>11</v>
      </c>
      <c r="V29" s="17">
        <v>12</v>
      </c>
      <c r="W29" s="12">
        <v>14</v>
      </c>
      <c r="X29" s="12">
        <v>8.2</v>
      </c>
      <c r="Y29" s="12">
        <v>12</v>
      </c>
      <c r="Z29" s="12">
        <v>11.5</v>
      </c>
      <c r="AA29" s="23">
        <v>11.3</v>
      </c>
      <c r="AB29" s="12">
        <f t="shared" si="0"/>
        <v>14</v>
      </c>
      <c r="AC29" s="12">
        <f t="shared" si="1"/>
        <v>8.2</v>
      </c>
    </row>
    <row r="30" s="1" customFormat="true" ht="33" customHeight="true" spans="1:29">
      <c r="A30" s="9">
        <v>25</v>
      </c>
      <c r="B30" s="9" t="s">
        <v>133</v>
      </c>
      <c r="C30" s="9" t="s">
        <v>134</v>
      </c>
      <c r="D30" s="9" t="s">
        <v>135</v>
      </c>
      <c r="E30" s="9">
        <v>1</v>
      </c>
      <c r="F30" s="9" t="s">
        <v>136</v>
      </c>
      <c r="G30" s="9" t="s">
        <v>42</v>
      </c>
      <c r="H30" s="12">
        <v>18.8</v>
      </c>
      <c r="I30" s="14">
        <v>18.8</v>
      </c>
      <c r="J30" s="12">
        <v>18.8</v>
      </c>
      <c r="K30" s="15">
        <v>18.8</v>
      </c>
      <c r="L30" s="12">
        <v>18.8</v>
      </c>
      <c r="M30" s="15">
        <v>18.8</v>
      </c>
      <c r="N30" s="12">
        <v>26</v>
      </c>
      <c r="O30" s="12">
        <v>18.8</v>
      </c>
      <c r="P30" s="14">
        <v>18</v>
      </c>
      <c r="Q30" s="15" t="s">
        <v>43</v>
      </c>
      <c r="R30" s="12">
        <v>17.8</v>
      </c>
      <c r="S30" s="12">
        <v>16.8</v>
      </c>
      <c r="T30" s="12">
        <v>18</v>
      </c>
      <c r="U30" s="11" t="s">
        <v>43</v>
      </c>
      <c r="V30" s="17">
        <v>18</v>
      </c>
      <c r="W30" s="12">
        <v>24</v>
      </c>
      <c r="X30" s="12">
        <v>22</v>
      </c>
      <c r="Y30" s="12">
        <v>20</v>
      </c>
      <c r="Z30" s="15" t="s">
        <v>43</v>
      </c>
      <c r="AA30" s="12">
        <v>17.5</v>
      </c>
      <c r="AB30" s="12">
        <f t="shared" si="0"/>
        <v>26</v>
      </c>
      <c r="AC30" s="12">
        <f t="shared" si="1"/>
        <v>16.8</v>
      </c>
    </row>
    <row r="31" s="1" customFormat="true" ht="33" customHeight="true" spans="1:29">
      <c r="A31" s="9">
        <v>26</v>
      </c>
      <c r="B31" s="28" t="s">
        <v>137</v>
      </c>
      <c r="C31" s="9" t="s">
        <v>138</v>
      </c>
      <c r="D31" s="9" t="s">
        <v>68</v>
      </c>
      <c r="E31" s="9">
        <v>12</v>
      </c>
      <c r="F31" s="9" t="s">
        <v>139</v>
      </c>
      <c r="G31" s="9" t="s">
        <v>42</v>
      </c>
      <c r="H31" s="12">
        <v>19.8</v>
      </c>
      <c r="I31" s="14">
        <v>18</v>
      </c>
      <c r="J31" s="12">
        <v>19.8</v>
      </c>
      <c r="K31" s="15">
        <v>19.8</v>
      </c>
      <c r="L31" s="12">
        <v>18</v>
      </c>
      <c r="M31" s="15">
        <v>19.8</v>
      </c>
      <c r="N31" s="12">
        <v>15</v>
      </c>
      <c r="O31" s="12">
        <v>18</v>
      </c>
      <c r="P31" s="14">
        <v>18</v>
      </c>
      <c r="Q31" s="12">
        <v>16.8</v>
      </c>
      <c r="R31" s="12">
        <v>18</v>
      </c>
      <c r="S31" s="12">
        <v>18</v>
      </c>
      <c r="T31" s="12">
        <v>18</v>
      </c>
      <c r="U31" s="16">
        <v>15</v>
      </c>
      <c r="V31" s="17">
        <v>16</v>
      </c>
      <c r="W31" s="12">
        <v>18</v>
      </c>
      <c r="X31" s="12">
        <v>14.8</v>
      </c>
      <c r="Y31" s="12">
        <v>15</v>
      </c>
      <c r="Z31" s="15" t="s">
        <v>43</v>
      </c>
      <c r="AA31" s="23">
        <v>18</v>
      </c>
      <c r="AB31" s="12">
        <f t="shared" si="0"/>
        <v>19.8</v>
      </c>
      <c r="AC31" s="12">
        <f t="shared" si="1"/>
        <v>14.8</v>
      </c>
    </row>
    <row r="32" s="1" customFormat="true" ht="33" customHeight="true" spans="1:29">
      <c r="A32" s="9">
        <v>27</v>
      </c>
      <c r="B32" s="28" t="s">
        <v>140</v>
      </c>
      <c r="C32" s="9" t="s">
        <v>141</v>
      </c>
      <c r="D32" s="9" t="s">
        <v>142</v>
      </c>
      <c r="E32" s="9">
        <v>24</v>
      </c>
      <c r="F32" s="9" t="s">
        <v>143</v>
      </c>
      <c r="G32" s="9" t="s">
        <v>42</v>
      </c>
      <c r="H32" s="12">
        <v>24.5</v>
      </c>
      <c r="I32" s="11" t="s">
        <v>43</v>
      </c>
      <c r="J32" s="12">
        <v>28</v>
      </c>
      <c r="K32" s="15">
        <v>28</v>
      </c>
      <c r="L32" s="12">
        <v>19.8</v>
      </c>
      <c r="M32" s="15">
        <v>28</v>
      </c>
      <c r="N32" s="15" t="s">
        <v>43</v>
      </c>
      <c r="O32" s="12">
        <v>19.8</v>
      </c>
      <c r="P32" s="14">
        <v>28</v>
      </c>
      <c r="Q32" s="12">
        <v>22.8</v>
      </c>
      <c r="R32" s="15" t="s">
        <v>43</v>
      </c>
      <c r="S32" s="12" t="s">
        <v>43</v>
      </c>
      <c r="T32" s="12" t="s">
        <v>43</v>
      </c>
      <c r="U32" s="16">
        <v>24</v>
      </c>
      <c r="V32" s="17">
        <v>22</v>
      </c>
      <c r="W32" s="11" t="s">
        <v>43</v>
      </c>
      <c r="X32" s="12">
        <v>25.8</v>
      </c>
      <c r="Y32" s="12">
        <v>22</v>
      </c>
      <c r="Z32" s="15" t="s">
        <v>43</v>
      </c>
      <c r="AA32" s="23">
        <v>23.5</v>
      </c>
      <c r="AB32" s="12">
        <f t="shared" si="0"/>
        <v>28</v>
      </c>
      <c r="AC32" s="12">
        <f t="shared" si="1"/>
        <v>19.8</v>
      </c>
    </row>
    <row r="33" s="1" customFormat="true" ht="33" customHeight="true" spans="1:29">
      <c r="A33" s="9">
        <v>28</v>
      </c>
      <c r="B33" s="9" t="s">
        <v>144</v>
      </c>
      <c r="C33" s="9" t="s">
        <v>145</v>
      </c>
      <c r="D33" s="9" t="s">
        <v>146</v>
      </c>
      <c r="E33" s="9">
        <v>1</v>
      </c>
      <c r="F33" s="9" t="s">
        <v>147</v>
      </c>
      <c r="G33" s="9" t="s">
        <v>42</v>
      </c>
      <c r="H33" s="11" t="s">
        <v>43</v>
      </c>
      <c r="I33" s="14">
        <v>29.8</v>
      </c>
      <c r="J33" s="12">
        <v>29</v>
      </c>
      <c r="K33" s="15">
        <v>29</v>
      </c>
      <c r="L33" s="12">
        <v>29.8</v>
      </c>
      <c r="M33" s="15">
        <v>34</v>
      </c>
      <c r="N33" s="12">
        <v>38</v>
      </c>
      <c r="O33" s="12">
        <v>29.8</v>
      </c>
      <c r="P33" s="15" t="s">
        <v>43</v>
      </c>
      <c r="Q33" s="15" t="s">
        <v>43</v>
      </c>
      <c r="R33" s="12">
        <v>34</v>
      </c>
      <c r="S33" s="12" t="s">
        <v>43</v>
      </c>
      <c r="T33" s="12">
        <v>26</v>
      </c>
      <c r="U33" s="16">
        <v>27</v>
      </c>
      <c r="V33" s="17">
        <v>30</v>
      </c>
      <c r="W33" s="12">
        <v>35</v>
      </c>
      <c r="X33" s="12">
        <v>33</v>
      </c>
      <c r="Y33" s="12">
        <v>33</v>
      </c>
      <c r="Z33" s="12">
        <v>29.8</v>
      </c>
      <c r="AA33" s="23">
        <v>25.8</v>
      </c>
      <c r="AB33" s="12">
        <f t="shared" si="0"/>
        <v>38</v>
      </c>
      <c r="AC33" s="12">
        <f t="shared" si="1"/>
        <v>25.8</v>
      </c>
    </row>
    <row r="34" s="1" customFormat="true" ht="33" customHeight="true" spans="1:29">
      <c r="A34" s="9">
        <v>29</v>
      </c>
      <c r="B34" s="28" t="s">
        <v>148</v>
      </c>
      <c r="C34" s="9" t="s">
        <v>149</v>
      </c>
      <c r="D34" s="9" t="s">
        <v>150</v>
      </c>
      <c r="E34" s="9">
        <v>1</v>
      </c>
      <c r="F34" s="9" t="s">
        <v>151</v>
      </c>
      <c r="G34" s="9" t="s">
        <v>152</v>
      </c>
      <c r="H34" s="12">
        <v>90.1</v>
      </c>
      <c r="I34" s="14">
        <v>90</v>
      </c>
      <c r="J34" s="12">
        <v>83</v>
      </c>
      <c r="K34" s="15">
        <v>83</v>
      </c>
      <c r="L34" s="12">
        <v>90</v>
      </c>
      <c r="M34" s="15">
        <v>90.2</v>
      </c>
      <c r="N34" s="15" t="s">
        <v>43</v>
      </c>
      <c r="O34" s="12">
        <v>90</v>
      </c>
      <c r="P34" s="15" t="s">
        <v>43</v>
      </c>
      <c r="Q34" s="15" t="s">
        <v>43</v>
      </c>
      <c r="R34" s="15" t="s">
        <v>43</v>
      </c>
      <c r="S34" s="12" t="s">
        <v>43</v>
      </c>
      <c r="T34" s="12" t="s">
        <v>43</v>
      </c>
      <c r="U34" s="16">
        <v>68</v>
      </c>
      <c r="V34" s="15" t="s">
        <v>43</v>
      </c>
      <c r="W34" s="11" t="s">
        <v>43</v>
      </c>
      <c r="X34" s="12">
        <v>90.2</v>
      </c>
      <c r="Y34" s="12" t="s">
        <v>43</v>
      </c>
      <c r="Z34" s="15" t="s">
        <v>43</v>
      </c>
      <c r="AA34" s="11" t="s">
        <v>43</v>
      </c>
      <c r="AB34" s="12">
        <f t="shared" si="0"/>
        <v>90.2</v>
      </c>
      <c r="AC34" s="12">
        <f t="shared" si="1"/>
        <v>68</v>
      </c>
    </row>
    <row r="35" s="1" customFormat="true" ht="33" customHeight="true" spans="1:29">
      <c r="A35" s="9">
        <v>30</v>
      </c>
      <c r="B35" s="28" t="s">
        <v>153</v>
      </c>
      <c r="C35" s="9" t="s">
        <v>154</v>
      </c>
      <c r="D35" s="9" t="s">
        <v>155</v>
      </c>
      <c r="E35" s="9">
        <v>12</v>
      </c>
      <c r="F35" s="9" t="s">
        <v>156</v>
      </c>
      <c r="G35" s="9" t="s">
        <v>42</v>
      </c>
      <c r="H35" s="12">
        <v>48.8</v>
      </c>
      <c r="I35" s="14">
        <v>37.2</v>
      </c>
      <c r="J35" s="12">
        <v>37</v>
      </c>
      <c r="K35" s="15">
        <v>37</v>
      </c>
      <c r="L35" s="12">
        <v>37.2</v>
      </c>
      <c r="M35" s="15">
        <v>39.5</v>
      </c>
      <c r="N35" s="15" t="s">
        <v>43</v>
      </c>
      <c r="O35" s="12">
        <v>37.2</v>
      </c>
      <c r="P35" s="14">
        <v>37</v>
      </c>
      <c r="Q35" s="12">
        <v>45.5</v>
      </c>
      <c r="R35" s="12">
        <v>53.8</v>
      </c>
      <c r="S35" s="12">
        <v>39.8</v>
      </c>
      <c r="T35" s="12" t="s">
        <v>43</v>
      </c>
      <c r="U35" s="16">
        <v>39</v>
      </c>
      <c r="V35" s="15" t="s">
        <v>43</v>
      </c>
      <c r="W35" s="11" t="s">
        <v>43</v>
      </c>
      <c r="X35" s="12">
        <v>39</v>
      </c>
      <c r="Y35" s="12" t="s">
        <v>43</v>
      </c>
      <c r="Z35" s="15" t="s">
        <v>43</v>
      </c>
      <c r="AA35" s="11" t="s">
        <v>43</v>
      </c>
      <c r="AB35" s="12">
        <f t="shared" si="0"/>
        <v>53.8</v>
      </c>
      <c r="AC35" s="12">
        <f t="shared" si="1"/>
        <v>37</v>
      </c>
    </row>
    <row r="36" s="1" customFormat="true" ht="33" customHeight="true" spans="1:29">
      <c r="A36" s="9">
        <v>31</v>
      </c>
      <c r="B36" s="9" t="s">
        <v>157</v>
      </c>
      <c r="C36" s="9" t="s">
        <v>158</v>
      </c>
      <c r="D36" s="9" t="s">
        <v>159</v>
      </c>
      <c r="E36" s="9">
        <v>1</v>
      </c>
      <c r="F36" s="9" t="s">
        <v>98</v>
      </c>
      <c r="G36" s="9" t="s">
        <v>60</v>
      </c>
      <c r="H36" s="11" t="s">
        <v>43</v>
      </c>
      <c r="I36" s="14">
        <v>0.6</v>
      </c>
      <c r="J36" s="12">
        <v>0.8</v>
      </c>
      <c r="K36" s="15">
        <v>0.8</v>
      </c>
      <c r="L36" s="12">
        <v>0.8</v>
      </c>
      <c r="M36" s="15">
        <v>0.8</v>
      </c>
      <c r="N36" s="12">
        <v>0.8</v>
      </c>
      <c r="O36" s="12">
        <v>0.8</v>
      </c>
      <c r="P36" s="14">
        <v>0.8</v>
      </c>
      <c r="Q36" s="15" t="s">
        <v>43</v>
      </c>
      <c r="R36" s="12">
        <v>0.8</v>
      </c>
      <c r="S36" s="12">
        <v>0.6</v>
      </c>
      <c r="T36" s="12">
        <v>0.6</v>
      </c>
      <c r="U36" s="16">
        <v>0.6</v>
      </c>
      <c r="V36" s="17">
        <v>0.7</v>
      </c>
      <c r="W36" s="12">
        <v>1</v>
      </c>
      <c r="X36" s="12">
        <v>0.9</v>
      </c>
      <c r="Y36" s="12">
        <v>0.8</v>
      </c>
      <c r="Z36" s="15" t="s">
        <v>43</v>
      </c>
      <c r="AA36" s="23">
        <v>0.6</v>
      </c>
      <c r="AB36" s="12">
        <f t="shared" si="0"/>
        <v>1</v>
      </c>
      <c r="AC36" s="12">
        <f t="shared" si="1"/>
        <v>0.6</v>
      </c>
    </row>
    <row r="37" s="1" customFormat="true" ht="33" customHeight="true" spans="1:29">
      <c r="A37" s="9">
        <v>32</v>
      </c>
      <c r="B37" s="28" t="s">
        <v>160</v>
      </c>
      <c r="C37" s="9" t="s">
        <v>161</v>
      </c>
      <c r="D37" s="9" t="s">
        <v>162</v>
      </c>
      <c r="E37" s="9">
        <v>12</v>
      </c>
      <c r="F37" s="9" t="s">
        <v>163</v>
      </c>
      <c r="G37" s="9" t="s">
        <v>42</v>
      </c>
      <c r="H37" s="12">
        <v>12</v>
      </c>
      <c r="I37" s="14">
        <v>11.5</v>
      </c>
      <c r="J37" s="12">
        <v>12</v>
      </c>
      <c r="K37" s="15">
        <v>12</v>
      </c>
      <c r="L37" s="12">
        <v>11.5</v>
      </c>
      <c r="M37" s="15">
        <v>12</v>
      </c>
      <c r="N37" s="12">
        <v>9.8</v>
      </c>
      <c r="O37" s="12">
        <v>11.5</v>
      </c>
      <c r="P37" s="14">
        <v>12</v>
      </c>
      <c r="Q37" s="12">
        <v>11.5</v>
      </c>
      <c r="R37" s="12">
        <v>11.5</v>
      </c>
      <c r="S37" s="12">
        <v>10.5</v>
      </c>
      <c r="T37" s="12">
        <v>10</v>
      </c>
      <c r="U37" s="16">
        <v>9.8</v>
      </c>
      <c r="V37" s="17">
        <v>12</v>
      </c>
      <c r="W37" s="12">
        <v>12</v>
      </c>
      <c r="X37" s="12">
        <v>8.9</v>
      </c>
      <c r="Y37" s="12">
        <v>10</v>
      </c>
      <c r="Z37" s="12">
        <v>9.9</v>
      </c>
      <c r="AA37" s="23">
        <v>9.8</v>
      </c>
      <c r="AB37" s="12">
        <f t="shared" si="0"/>
        <v>12</v>
      </c>
      <c r="AC37" s="12">
        <f t="shared" si="1"/>
        <v>8.9</v>
      </c>
    </row>
    <row r="38" s="1" customFormat="true" ht="33" customHeight="true" spans="1:29">
      <c r="A38" s="9">
        <v>33</v>
      </c>
      <c r="B38" s="9" t="s">
        <v>164</v>
      </c>
      <c r="C38" s="9" t="s">
        <v>165</v>
      </c>
      <c r="D38" s="9" t="s">
        <v>166</v>
      </c>
      <c r="E38" s="9">
        <v>180</v>
      </c>
      <c r="F38" s="9" t="s">
        <v>167</v>
      </c>
      <c r="G38" s="9" t="s">
        <v>65</v>
      </c>
      <c r="H38" s="12">
        <v>27.5</v>
      </c>
      <c r="I38" s="14">
        <v>25.8</v>
      </c>
      <c r="J38" s="12">
        <v>24</v>
      </c>
      <c r="K38" s="15">
        <v>24</v>
      </c>
      <c r="L38" s="12">
        <v>25.8</v>
      </c>
      <c r="M38" s="15">
        <v>27</v>
      </c>
      <c r="N38" s="15" t="s">
        <v>43</v>
      </c>
      <c r="O38" s="12">
        <v>25.8</v>
      </c>
      <c r="P38" s="14">
        <v>28.2</v>
      </c>
      <c r="Q38" s="12">
        <v>28</v>
      </c>
      <c r="R38" s="12">
        <v>25</v>
      </c>
      <c r="S38" s="12">
        <v>22.9</v>
      </c>
      <c r="T38" s="12">
        <v>25</v>
      </c>
      <c r="U38" s="16">
        <v>26</v>
      </c>
      <c r="V38" s="17">
        <v>28</v>
      </c>
      <c r="W38" s="12">
        <v>28</v>
      </c>
      <c r="X38" s="12">
        <v>24</v>
      </c>
      <c r="Y38" s="12">
        <v>26</v>
      </c>
      <c r="Z38" s="12">
        <v>26.5</v>
      </c>
      <c r="AA38" s="23">
        <v>24.5</v>
      </c>
      <c r="AB38" s="12">
        <f t="shared" si="0"/>
        <v>28.2</v>
      </c>
      <c r="AC38" s="12">
        <f t="shared" si="1"/>
        <v>22.9</v>
      </c>
    </row>
    <row r="39" s="1" customFormat="true" ht="33" customHeight="true" spans="1:29">
      <c r="A39" s="9">
        <v>34</v>
      </c>
      <c r="B39" s="9" t="s">
        <v>168</v>
      </c>
      <c r="C39" s="9" t="s">
        <v>169</v>
      </c>
      <c r="D39" s="9" t="s">
        <v>170</v>
      </c>
      <c r="E39" s="9">
        <v>100</v>
      </c>
      <c r="F39" s="9" t="s">
        <v>98</v>
      </c>
      <c r="G39" s="9" t="s">
        <v>65</v>
      </c>
      <c r="H39" s="11" t="s">
        <v>43</v>
      </c>
      <c r="I39" s="14">
        <v>4.89</v>
      </c>
      <c r="J39" s="12">
        <v>4.6</v>
      </c>
      <c r="K39" s="15">
        <v>4.6</v>
      </c>
      <c r="L39" s="12">
        <v>4.89</v>
      </c>
      <c r="M39" s="15">
        <v>4.5</v>
      </c>
      <c r="N39" s="12">
        <v>5</v>
      </c>
      <c r="O39" s="12">
        <v>4.89</v>
      </c>
      <c r="P39" s="14">
        <v>5.3</v>
      </c>
      <c r="Q39" s="15" t="s">
        <v>43</v>
      </c>
      <c r="R39" s="12">
        <v>5.5</v>
      </c>
      <c r="S39" s="12">
        <v>4.3</v>
      </c>
      <c r="T39" s="12">
        <v>4.5</v>
      </c>
      <c r="U39" s="16">
        <v>5</v>
      </c>
      <c r="V39" s="17">
        <v>5</v>
      </c>
      <c r="W39" s="12">
        <v>6</v>
      </c>
      <c r="X39" s="12">
        <v>4.5</v>
      </c>
      <c r="Y39" s="12">
        <v>5</v>
      </c>
      <c r="Z39" s="15" t="s">
        <v>43</v>
      </c>
      <c r="AA39" s="23">
        <v>4.5</v>
      </c>
      <c r="AB39" s="12">
        <f t="shared" ref="AB39:AB70" si="2">MAX(H39:AA39)</f>
        <v>6</v>
      </c>
      <c r="AC39" s="12">
        <f t="shared" ref="AC39:AC70" si="3">MIN(H39:AA39)</f>
        <v>4.3</v>
      </c>
    </row>
    <row r="40" s="1" customFormat="true" ht="33" customHeight="true" spans="1:29">
      <c r="A40" s="9">
        <v>35</v>
      </c>
      <c r="B40" s="28" t="s">
        <v>171</v>
      </c>
      <c r="C40" s="9" t="s">
        <v>172</v>
      </c>
      <c r="D40" s="9" t="s">
        <v>173</v>
      </c>
      <c r="E40" s="9">
        <v>6</v>
      </c>
      <c r="F40" s="9" t="s">
        <v>174</v>
      </c>
      <c r="G40" s="9" t="s">
        <v>42</v>
      </c>
      <c r="H40" s="12">
        <v>43.7</v>
      </c>
      <c r="I40" s="14">
        <v>36</v>
      </c>
      <c r="J40" s="12">
        <v>36</v>
      </c>
      <c r="K40" s="15">
        <v>36</v>
      </c>
      <c r="L40" s="12">
        <v>39</v>
      </c>
      <c r="M40" s="15">
        <v>40.8</v>
      </c>
      <c r="N40" s="12">
        <v>36</v>
      </c>
      <c r="O40" s="12">
        <v>39</v>
      </c>
      <c r="P40" s="14">
        <v>38.9</v>
      </c>
      <c r="Q40" s="15" t="s">
        <v>43</v>
      </c>
      <c r="R40" s="12">
        <v>40</v>
      </c>
      <c r="S40" s="12">
        <v>34.7</v>
      </c>
      <c r="T40" s="12">
        <v>39.5</v>
      </c>
      <c r="U40" s="16">
        <v>37</v>
      </c>
      <c r="V40" s="15" t="s">
        <v>43</v>
      </c>
      <c r="W40" s="12">
        <v>46</v>
      </c>
      <c r="X40" s="12">
        <v>35</v>
      </c>
      <c r="Y40" s="12" t="s">
        <v>43</v>
      </c>
      <c r="Z40" s="15" t="s">
        <v>43</v>
      </c>
      <c r="AA40" s="23">
        <v>35.3</v>
      </c>
      <c r="AB40" s="12">
        <f t="shared" si="2"/>
        <v>46</v>
      </c>
      <c r="AC40" s="12">
        <f t="shared" si="3"/>
        <v>34.7</v>
      </c>
    </row>
    <row r="41" s="1" customFormat="true" ht="33" customHeight="true" spans="1:29">
      <c r="A41" s="9">
        <v>36</v>
      </c>
      <c r="B41" s="9" t="s">
        <v>175</v>
      </c>
      <c r="C41" s="9" t="s">
        <v>176</v>
      </c>
      <c r="D41" s="9" t="s">
        <v>177</v>
      </c>
      <c r="E41" s="9">
        <v>1</v>
      </c>
      <c r="F41" s="9" t="s">
        <v>178</v>
      </c>
      <c r="G41" s="9" t="s">
        <v>42</v>
      </c>
      <c r="H41" s="12">
        <v>16.8</v>
      </c>
      <c r="I41" s="14">
        <v>15.5</v>
      </c>
      <c r="J41" s="12">
        <v>16.8</v>
      </c>
      <c r="K41" s="15">
        <v>16.8</v>
      </c>
      <c r="L41" s="12">
        <v>16.5</v>
      </c>
      <c r="M41" s="15">
        <v>16.8</v>
      </c>
      <c r="N41" s="12">
        <v>13</v>
      </c>
      <c r="O41" s="12">
        <v>16.5</v>
      </c>
      <c r="P41" s="14">
        <v>16.8</v>
      </c>
      <c r="Q41" s="12">
        <v>12.8</v>
      </c>
      <c r="R41" s="12">
        <v>15.5</v>
      </c>
      <c r="S41" s="12">
        <v>12.8</v>
      </c>
      <c r="T41" s="12">
        <v>13.5</v>
      </c>
      <c r="U41" s="16">
        <v>13</v>
      </c>
      <c r="V41" s="17">
        <v>14</v>
      </c>
      <c r="W41" s="12">
        <v>15</v>
      </c>
      <c r="X41" s="12">
        <v>11.8</v>
      </c>
      <c r="Y41" s="12">
        <v>13</v>
      </c>
      <c r="Z41" s="12">
        <v>11.9</v>
      </c>
      <c r="AA41" s="23">
        <v>12.3</v>
      </c>
      <c r="AB41" s="12">
        <f t="shared" si="2"/>
        <v>16.8</v>
      </c>
      <c r="AC41" s="12">
        <f t="shared" si="3"/>
        <v>11.8</v>
      </c>
    </row>
    <row r="42" s="1" customFormat="true" ht="33" customHeight="true" spans="1:29">
      <c r="A42" s="9">
        <v>37</v>
      </c>
      <c r="B42" s="9" t="s">
        <v>179</v>
      </c>
      <c r="C42" s="9" t="s">
        <v>180</v>
      </c>
      <c r="D42" s="9" t="s">
        <v>181</v>
      </c>
      <c r="E42" s="9">
        <v>1</v>
      </c>
      <c r="F42" s="9" t="s">
        <v>182</v>
      </c>
      <c r="G42" s="9" t="s">
        <v>65</v>
      </c>
      <c r="H42" s="12">
        <v>18.9</v>
      </c>
      <c r="I42" s="14">
        <v>18.5</v>
      </c>
      <c r="J42" s="12">
        <v>17.5</v>
      </c>
      <c r="K42" s="15">
        <v>17.5</v>
      </c>
      <c r="L42" s="12">
        <v>18.5</v>
      </c>
      <c r="M42" s="15">
        <v>17</v>
      </c>
      <c r="N42" s="12">
        <v>20</v>
      </c>
      <c r="O42" s="12">
        <v>18.5</v>
      </c>
      <c r="P42" s="14">
        <v>17.9</v>
      </c>
      <c r="Q42" s="15" t="s">
        <v>43</v>
      </c>
      <c r="R42" s="12">
        <v>17.8</v>
      </c>
      <c r="S42" s="12">
        <v>17.5</v>
      </c>
      <c r="T42" s="12">
        <v>17.5</v>
      </c>
      <c r="U42" s="16">
        <v>18</v>
      </c>
      <c r="V42" s="17">
        <v>21</v>
      </c>
      <c r="W42" s="12">
        <v>20</v>
      </c>
      <c r="X42" s="12">
        <v>17.8</v>
      </c>
      <c r="Y42" s="12">
        <v>21.5</v>
      </c>
      <c r="Z42" s="12">
        <v>18.5</v>
      </c>
      <c r="AA42" s="23">
        <v>17.8</v>
      </c>
      <c r="AB42" s="12">
        <f t="shared" si="2"/>
        <v>21.5</v>
      </c>
      <c r="AC42" s="12">
        <f t="shared" si="3"/>
        <v>17</v>
      </c>
    </row>
    <row r="43" s="1" customFormat="true" ht="33" customHeight="true" spans="1:29">
      <c r="A43" s="9">
        <v>38</v>
      </c>
      <c r="B43" s="28" t="s">
        <v>183</v>
      </c>
      <c r="C43" s="9" t="s">
        <v>184</v>
      </c>
      <c r="D43" s="9" t="s">
        <v>185</v>
      </c>
      <c r="E43" s="9">
        <v>1</v>
      </c>
      <c r="F43" s="9" t="s">
        <v>186</v>
      </c>
      <c r="G43" s="9" t="s">
        <v>42</v>
      </c>
      <c r="H43" s="12">
        <v>35</v>
      </c>
      <c r="I43" s="14">
        <v>29.5</v>
      </c>
      <c r="J43" s="12">
        <v>28.5</v>
      </c>
      <c r="K43" s="15">
        <v>28.5</v>
      </c>
      <c r="L43" s="12">
        <v>29.5</v>
      </c>
      <c r="M43" s="15">
        <v>36.7</v>
      </c>
      <c r="N43" s="12">
        <v>34</v>
      </c>
      <c r="O43" s="12">
        <v>29.5</v>
      </c>
      <c r="P43" s="14">
        <v>34.5</v>
      </c>
      <c r="Q43" s="15" t="s">
        <v>43</v>
      </c>
      <c r="R43" s="12">
        <v>29</v>
      </c>
      <c r="S43" s="12">
        <v>29</v>
      </c>
      <c r="T43" s="12">
        <v>29</v>
      </c>
      <c r="U43" s="16">
        <v>28</v>
      </c>
      <c r="V43" s="17">
        <v>32</v>
      </c>
      <c r="W43" s="12">
        <v>33</v>
      </c>
      <c r="X43" s="12">
        <v>27</v>
      </c>
      <c r="Y43" s="12">
        <v>32</v>
      </c>
      <c r="Z43" s="15" t="s">
        <v>43</v>
      </c>
      <c r="AA43" s="23">
        <v>24.5</v>
      </c>
      <c r="AB43" s="12">
        <f t="shared" si="2"/>
        <v>36.7</v>
      </c>
      <c r="AC43" s="12">
        <f t="shared" si="3"/>
        <v>24.5</v>
      </c>
    </row>
    <row r="44" s="1" customFormat="true" ht="33" customHeight="true" spans="1:29">
      <c r="A44" s="9">
        <v>39</v>
      </c>
      <c r="B44" s="28" t="s">
        <v>187</v>
      </c>
      <c r="C44" s="9" t="s">
        <v>188</v>
      </c>
      <c r="D44" s="9" t="s">
        <v>189</v>
      </c>
      <c r="E44" s="9">
        <v>60</v>
      </c>
      <c r="F44" s="9" t="s">
        <v>190</v>
      </c>
      <c r="G44" s="9" t="s">
        <v>42</v>
      </c>
      <c r="H44" s="11" t="s">
        <v>43</v>
      </c>
      <c r="I44" s="11" t="s">
        <v>43</v>
      </c>
      <c r="J44" s="12" t="s">
        <v>43</v>
      </c>
      <c r="K44" s="15" t="s">
        <v>43</v>
      </c>
      <c r="L44" s="12">
        <v>35.5</v>
      </c>
      <c r="M44" s="15" t="s">
        <v>43</v>
      </c>
      <c r="N44" s="15" t="s">
        <v>43</v>
      </c>
      <c r="O44" s="15" t="s">
        <v>43</v>
      </c>
      <c r="P44" s="15" t="s">
        <v>43</v>
      </c>
      <c r="Q44" s="15" t="s">
        <v>43</v>
      </c>
      <c r="R44" s="15" t="s">
        <v>43</v>
      </c>
      <c r="S44" s="12" t="s">
        <v>43</v>
      </c>
      <c r="T44" s="12" t="s">
        <v>43</v>
      </c>
      <c r="U44" s="11" t="s">
        <v>43</v>
      </c>
      <c r="V44" s="15" t="s">
        <v>43</v>
      </c>
      <c r="W44" s="11" t="s">
        <v>43</v>
      </c>
      <c r="X44" s="12" t="s">
        <v>43</v>
      </c>
      <c r="Y44" s="12" t="s">
        <v>43</v>
      </c>
      <c r="Z44" s="15" t="s">
        <v>43</v>
      </c>
      <c r="AA44" s="15" t="s">
        <v>43</v>
      </c>
      <c r="AB44" s="12">
        <f t="shared" si="2"/>
        <v>35.5</v>
      </c>
      <c r="AC44" s="12">
        <f t="shared" si="3"/>
        <v>35.5</v>
      </c>
    </row>
    <row r="45" s="1" customFormat="true" ht="33" customHeight="true" spans="1:29">
      <c r="A45" s="9">
        <v>40</v>
      </c>
      <c r="B45" s="28" t="s">
        <v>191</v>
      </c>
      <c r="C45" s="9" t="s">
        <v>192</v>
      </c>
      <c r="D45" s="9" t="s">
        <v>193</v>
      </c>
      <c r="E45" s="9">
        <v>48</v>
      </c>
      <c r="F45" s="9" t="s">
        <v>194</v>
      </c>
      <c r="G45" s="9" t="s">
        <v>42</v>
      </c>
      <c r="H45" s="12">
        <v>499</v>
      </c>
      <c r="I45" s="14">
        <v>499</v>
      </c>
      <c r="J45" s="12">
        <v>499</v>
      </c>
      <c r="K45" s="11">
        <v>499</v>
      </c>
      <c r="L45" s="12">
        <v>499</v>
      </c>
      <c r="M45" s="11">
        <v>499</v>
      </c>
      <c r="N45" s="11" t="s">
        <v>43</v>
      </c>
      <c r="O45" s="12">
        <v>499</v>
      </c>
      <c r="P45" s="14">
        <v>499</v>
      </c>
      <c r="Q45" s="11" t="s">
        <v>43</v>
      </c>
      <c r="R45" s="11" t="s">
        <v>43</v>
      </c>
      <c r="S45" s="12" t="s">
        <v>43</v>
      </c>
      <c r="T45" s="12">
        <v>298</v>
      </c>
      <c r="U45" s="18">
        <v>368</v>
      </c>
      <c r="V45" s="19">
        <v>285</v>
      </c>
      <c r="W45" s="11" t="s">
        <v>43</v>
      </c>
      <c r="X45" s="12">
        <v>499</v>
      </c>
      <c r="Y45" s="12" t="s">
        <v>43</v>
      </c>
      <c r="Z45" s="11" t="s">
        <v>43</v>
      </c>
      <c r="AA45" s="23">
        <v>499</v>
      </c>
      <c r="AB45" s="12">
        <f t="shared" si="2"/>
        <v>499</v>
      </c>
      <c r="AC45" s="12">
        <f t="shared" si="3"/>
        <v>285</v>
      </c>
    </row>
    <row r="46" s="1" customFormat="true" ht="33" customHeight="true" spans="1:29">
      <c r="A46" s="9">
        <v>41</v>
      </c>
      <c r="B46" s="28" t="s">
        <v>195</v>
      </c>
      <c r="C46" s="9" t="s">
        <v>196</v>
      </c>
      <c r="D46" s="9" t="s">
        <v>197</v>
      </c>
      <c r="E46" s="9">
        <v>15</v>
      </c>
      <c r="F46" s="9" t="s">
        <v>198</v>
      </c>
      <c r="G46" s="9" t="s">
        <v>42</v>
      </c>
      <c r="H46" s="12">
        <v>43</v>
      </c>
      <c r="I46" s="11" t="s">
        <v>43</v>
      </c>
      <c r="J46" s="12">
        <v>41.5</v>
      </c>
      <c r="K46" s="15">
        <v>41.5</v>
      </c>
      <c r="L46" s="12">
        <v>42</v>
      </c>
      <c r="M46" s="15">
        <v>43.5</v>
      </c>
      <c r="N46" s="15" t="s">
        <v>43</v>
      </c>
      <c r="O46" s="12">
        <v>42.5</v>
      </c>
      <c r="P46" s="15" t="s">
        <v>43</v>
      </c>
      <c r="Q46" s="15" t="s">
        <v>43</v>
      </c>
      <c r="R46" s="15" t="s">
        <v>43</v>
      </c>
      <c r="S46" s="12" t="s">
        <v>43</v>
      </c>
      <c r="T46" s="12" t="s">
        <v>43</v>
      </c>
      <c r="U46" s="11" t="s">
        <v>43</v>
      </c>
      <c r="V46" s="15" t="s">
        <v>43</v>
      </c>
      <c r="W46" s="11" t="s">
        <v>43</v>
      </c>
      <c r="X46" s="12" t="s">
        <v>43</v>
      </c>
      <c r="Y46" s="12" t="s">
        <v>43</v>
      </c>
      <c r="Z46" s="15" t="s">
        <v>43</v>
      </c>
      <c r="AA46" s="11" t="s">
        <v>43</v>
      </c>
      <c r="AB46" s="12">
        <f t="shared" si="2"/>
        <v>43.5</v>
      </c>
      <c r="AC46" s="12">
        <f t="shared" si="3"/>
        <v>41.5</v>
      </c>
    </row>
    <row r="47" s="1" customFormat="true" ht="33" customHeight="true" spans="1:29">
      <c r="A47" s="9">
        <v>42</v>
      </c>
      <c r="B47" s="28" t="s">
        <v>199</v>
      </c>
      <c r="C47" s="9" t="s">
        <v>200</v>
      </c>
      <c r="D47" s="9" t="s">
        <v>201</v>
      </c>
      <c r="E47" s="9">
        <v>60</v>
      </c>
      <c r="F47" s="9" t="s">
        <v>190</v>
      </c>
      <c r="G47" s="9" t="s">
        <v>42</v>
      </c>
      <c r="H47" s="11" t="s">
        <v>43</v>
      </c>
      <c r="I47" s="14">
        <v>278</v>
      </c>
      <c r="J47" s="12" t="s">
        <v>43</v>
      </c>
      <c r="K47" s="15" t="s">
        <v>43</v>
      </c>
      <c r="L47" s="12">
        <v>278</v>
      </c>
      <c r="M47" s="15" t="s">
        <v>43</v>
      </c>
      <c r="N47" s="15" t="s">
        <v>43</v>
      </c>
      <c r="O47" s="12">
        <v>278</v>
      </c>
      <c r="P47" s="15" t="s">
        <v>43</v>
      </c>
      <c r="Q47" s="15" t="s">
        <v>43</v>
      </c>
      <c r="R47" s="15" t="s">
        <v>43</v>
      </c>
      <c r="S47" s="12" t="s">
        <v>43</v>
      </c>
      <c r="T47" s="12" t="s">
        <v>43</v>
      </c>
      <c r="U47" s="16">
        <v>188</v>
      </c>
      <c r="V47" s="15" t="s">
        <v>43</v>
      </c>
      <c r="W47" s="11" t="s">
        <v>43</v>
      </c>
      <c r="X47" s="12" t="s">
        <v>43</v>
      </c>
      <c r="Y47" s="12" t="s">
        <v>43</v>
      </c>
      <c r="Z47" s="15" t="s">
        <v>43</v>
      </c>
      <c r="AA47" s="11" t="s">
        <v>43</v>
      </c>
      <c r="AB47" s="12">
        <f t="shared" si="2"/>
        <v>278</v>
      </c>
      <c r="AC47" s="12">
        <f t="shared" si="3"/>
        <v>188</v>
      </c>
    </row>
    <row r="48" s="1" customFormat="true" ht="33" customHeight="true" spans="1:29">
      <c r="A48" s="9">
        <v>43</v>
      </c>
      <c r="B48" s="28" t="s">
        <v>202</v>
      </c>
      <c r="C48" s="9" t="s">
        <v>203</v>
      </c>
      <c r="D48" s="9" t="s">
        <v>204</v>
      </c>
      <c r="E48" s="9">
        <v>45</v>
      </c>
      <c r="F48" s="9" t="s">
        <v>205</v>
      </c>
      <c r="G48" s="9" t="s">
        <v>42</v>
      </c>
      <c r="H48" s="11" t="s">
        <v>43</v>
      </c>
      <c r="I48" s="11" t="s">
        <v>43</v>
      </c>
      <c r="J48" s="12" t="s">
        <v>43</v>
      </c>
      <c r="K48" s="15" t="s">
        <v>43</v>
      </c>
      <c r="L48" s="12" t="s">
        <v>43</v>
      </c>
      <c r="M48" s="15" t="s">
        <v>43</v>
      </c>
      <c r="N48" s="15" t="s">
        <v>43</v>
      </c>
      <c r="O48" s="15" t="s">
        <v>43</v>
      </c>
      <c r="P48" s="15" t="s">
        <v>43</v>
      </c>
      <c r="Q48" s="15" t="s">
        <v>43</v>
      </c>
      <c r="R48" s="15" t="s">
        <v>43</v>
      </c>
      <c r="S48" s="12" t="s">
        <v>43</v>
      </c>
      <c r="T48" s="12" t="s">
        <v>43</v>
      </c>
      <c r="U48" s="11" t="s">
        <v>43</v>
      </c>
      <c r="V48" s="15" t="s">
        <v>43</v>
      </c>
      <c r="W48" s="11" t="s">
        <v>43</v>
      </c>
      <c r="X48" s="12" t="s">
        <v>43</v>
      </c>
      <c r="Y48" s="12" t="s">
        <v>43</v>
      </c>
      <c r="Z48" s="15" t="s">
        <v>43</v>
      </c>
      <c r="AA48" s="11" t="s">
        <v>43</v>
      </c>
      <c r="AB48" s="12" t="s">
        <v>43</v>
      </c>
      <c r="AC48" s="12" t="s">
        <v>43</v>
      </c>
    </row>
    <row r="49" s="1" customFormat="true" ht="33" customHeight="true" spans="1:29">
      <c r="A49" s="9">
        <v>44</v>
      </c>
      <c r="B49" s="28" t="s">
        <v>206</v>
      </c>
      <c r="C49" s="9" t="s">
        <v>207</v>
      </c>
      <c r="D49" s="9" t="s">
        <v>208</v>
      </c>
      <c r="E49" s="9">
        <v>10</v>
      </c>
      <c r="F49" s="9" t="s">
        <v>209</v>
      </c>
      <c r="G49" s="9" t="s">
        <v>42</v>
      </c>
      <c r="H49" s="12">
        <v>160</v>
      </c>
      <c r="I49" s="11" t="s">
        <v>43</v>
      </c>
      <c r="J49" s="12">
        <v>135</v>
      </c>
      <c r="K49" s="15">
        <v>135</v>
      </c>
      <c r="L49" s="12">
        <v>150</v>
      </c>
      <c r="M49" s="15">
        <v>135</v>
      </c>
      <c r="N49" s="15" t="s">
        <v>43</v>
      </c>
      <c r="O49" s="12">
        <v>150</v>
      </c>
      <c r="P49" s="15" t="s">
        <v>43</v>
      </c>
      <c r="Q49" s="15" t="s">
        <v>43</v>
      </c>
      <c r="R49" s="15" t="s">
        <v>43</v>
      </c>
      <c r="S49" s="12" t="s">
        <v>43</v>
      </c>
      <c r="T49" s="12" t="s">
        <v>43</v>
      </c>
      <c r="U49" s="16">
        <v>130</v>
      </c>
      <c r="V49" s="15" t="s">
        <v>43</v>
      </c>
      <c r="W49" s="11" t="s">
        <v>43</v>
      </c>
      <c r="X49" s="12" t="s">
        <v>43</v>
      </c>
      <c r="Y49" s="12" t="s">
        <v>43</v>
      </c>
      <c r="Z49" s="15" t="s">
        <v>43</v>
      </c>
      <c r="AA49" s="11" t="s">
        <v>43</v>
      </c>
      <c r="AB49" s="12">
        <f t="shared" si="2"/>
        <v>160</v>
      </c>
      <c r="AC49" s="12">
        <f t="shared" si="3"/>
        <v>130</v>
      </c>
    </row>
    <row r="50" s="1" customFormat="true" ht="33" customHeight="true" spans="1:29">
      <c r="A50" s="9">
        <v>45</v>
      </c>
      <c r="B50" s="28" t="s">
        <v>210</v>
      </c>
      <c r="C50" s="9" t="s">
        <v>211</v>
      </c>
      <c r="D50" s="9" t="s">
        <v>212</v>
      </c>
      <c r="E50" s="9">
        <v>1</v>
      </c>
      <c r="F50" s="9" t="s">
        <v>213</v>
      </c>
      <c r="G50" s="9" t="s">
        <v>42</v>
      </c>
      <c r="H50" s="12">
        <v>860</v>
      </c>
      <c r="I50" s="11" t="s">
        <v>43</v>
      </c>
      <c r="J50" s="12">
        <v>860</v>
      </c>
      <c r="K50" s="11">
        <v>860</v>
      </c>
      <c r="L50" s="12">
        <v>860</v>
      </c>
      <c r="M50" s="11" t="s">
        <v>43</v>
      </c>
      <c r="N50" s="11" t="s">
        <v>43</v>
      </c>
      <c r="O50" s="12">
        <v>860</v>
      </c>
      <c r="P50" s="14">
        <v>860</v>
      </c>
      <c r="Q50" s="12">
        <v>860</v>
      </c>
      <c r="R50" s="12">
        <v>860</v>
      </c>
      <c r="S50" s="12">
        <v>860</v>
      </c>
      <c r="T50" s="12">
        <v>860</v>
      </c>
      <c r="U50" s="18">
        <v>880</v>
      </c>
      <c r="V50" s="19">
        <v>880</v>
      </c>
      <c r="W50" s="12">
        <v>838</v>
      </c>
      <c r="X50" s="12">
        <v>860</v>
      </c>
      <c r="Y50" s="12">
        <v>860</v>
      </c>
      <c r="Z50" s="12">
        <v>860</v>
      </c>
      <c r="AA50" s="23">
        <v>860</v>
      </c>
      <c r="AB50" s="12">
        <f t="shared" si="2"/>
        <v>880</v>
      </c>
      <c r="AC50" s="12">
        <f t="shared" si="3"/>
        <v>838</v>
      </c>
    </row>
    <row r="51" s="1" customFormat="true" ht="33" customHeight="true" spans="1:29">
      <c r="A51" s="9">
        <v>46</v>
      </c>
      <c r="B51" s="28" t="s">
        <v>214</v>
      </c>
      <c r="C51" s="9" t="s">
        <v>215</v>
      </c>
      <c r="D51" s="9" t="s">
        <v>216</v>
      </c>
      <c r="E51" s="9">
        <v>12</v>
      </c>
      <c r="F51" s="9" t="s">
        <v>217</v>
      </c>
      <c r="G51" s="9" t="s">
        <v>42</v>
      </c>
      <c r="H51" s="11" t="s">
        <v>43</v>
      </c>
      <c r="I51" s="11" t="s">
        <v>43</v>
      </c>
      <c r="J51" s="12">
        <v>42</v>
      </c>
      <c r="K51" s="15">
        <v>42</v>
      </c>
      <c r="L51" s="12">
        <v>56.99</v>
      </c>
      <c r="M51" s="15">
        <v>42</v>
      </c>
      <c r="N51" s="15" t="s">
        <v>43</v>
      </c>
      <c r="O51" s="15" t="s">
        <v>43</v>
      </c>
      <c r="P51" s="15" t="s">
        <v>43</v>
      </c>
      <c r="Q51" s="15" t="s">
        <v>43</v>
      </c>
      <c r="R51" s="15" t="s">
        <v>43</v>
      </c>
      <c r="S51" s="12" t="s">
        <v>43</v>
      </c>
      <c r="T51" s="12" t="s">
        <v>43</v>
      </c>
      <c r="U51" s="11" t="s">
        <v>43</v>
      </c>
      <c r="V51" s="15" t="s">
        <v>43</v>
      </c>
      <c r="W51" s="11" t="s">
        <v>43</v>
      </c>
      <c r="X51" s="12" t="s">
        <v>43</v>
      </c>
      <c r="Y51" s="12" t="s">
        <v>43</v>
      </c>
      <c r="Z51" s="12">
        <v>56.99</v>
      </c>
      <c r="AA51" s="11" t="s">
        <v>43</v>
      </c>
      <c r="AB51" s="12">
        <f t="shared" si="2"/>
        <v>56.99</v>
      </c>
      <c r="AC51" s="12">
        <f t="shared" si="3"/>
        <v>42</v>
      </c>
    </row>
    <row r="52" s="1" customFormat="true" ht="33" customHeight="true" spans="1:29">
      <c r="A52" s="9">
        <v>47</v>
      </c>
      <c r="B52" s="28" t="s">
        <v>218</v>
      </c>
      <c r="C52" s="9" t="s">
        <v>219</v>
      </c>
      <c r="D52" s="9" t="s">
        <v>120</v>
      </c>
      <c r="E52" s="9">
        <v>60</v>
      </c>
      <c r="F52" s="9" t="s">
        <v>220</v>
      </c>
      <c r="G52" s="9" t="s">
        <v>42</v>
      </c>
      <c r="H52" s="11" t="s">
        <v>43</v>
      </c>
      <c r="I52" s="11" t="s">
        <v>43</v>
      </c>
      <c r="J52" s="12" t="s">
        <v>43</v>
      </c>
      <c r="K52" s="15" t="s">
        <v>43</v>
      </c>
      <c r="L52" s="12" t="s">
        <v>43</v>
      </c>
      <c r="M52" s="15" t="s">
        <v>43</v>
      </c>
      <c r="N52" s="15" t="s">
        <v>43</v>
      </c>
      <c r="O52" s="15" t="s">
        <v>43</v>
      </c>
      <c r="P52" s="15" t="s">
        <v>43</v>
      </c>
      <c r="Q52" s="15" t="s">
        <v>43</v>
      </c>
      <c r="R52" s="15" t="s">
        <v>43</v>
      </c>
      <c r="S52" s="12" t="s">
        <v>43</v>
      </c>
      <c r="T52" s="12" t="s">
        <v>43</v>
      </c>
      <c r="U52" s="11" t="s">
        <v>43</v>
      </c>
      <c r="V52" s="15" t="s">
        <v>43</v>
      </c>
      <c r="W52" s="11" t="s">
        <v>43</v>
      </c>
      <c r="X52" s="12" t="s">
        <v>43</v>
      </c>
      <c r="Y52" s="12" t="s">
        <v>43</v>
      </c>
      <c r="Z52" s="15" t="s">
        <v>43</v>
      </c>
      <c r="AA52" s="11" t="s">
        <v>43</v>
      </c>
      <c r="AB52" s="12" t="s">
        <v>43</v>
      </c>
      <c r="AC52" s="12" t="s">
        <v>43</v>
      </c>
    </row>
    <row r="53" s="1" customFormat="true" ht="33" customHeight="true" spans="1:29">
      <c r="A53" s="9">
        <v>48</v>
      </c>
      <c r="B53" s="28" t="s">
        <v>221</v>
      </c>
      <c r="C53" s="9" t="s">
        <v>222</v>
      </c>
      <c r="D53" s="9" t="s">
        <v>223</v>
      </c>
      <c r="E53" s="9">
        <v>100</v>
      </c>
      <c r="F53" s="9" t="s">
        <v>224</v>
      </c>
      <c r="G53" s="9" t="s">
        <v>42</v>
      </c>
      <c r="H53" s="12">
        <v>34</v>
      </c>
      <c r="I53" s="14">
        <v>33.8</v>
      </c>
      <c r="J53" s="12">
        <v>33.8</v>
      </c>
      <c r="K53" s="15">
        <v>33.8</v>
      </c>
      <c r="L53" s="12">
        <v>33.8</v>
      </c>
      <c r="M53" s="15" t="s">
        <v>43</v>
      </c>
      <c r="N53" s="12">
        <v>33</v>
      </c>
      <c r="O53" s="12">
        <v>33.8</v>
      </c>
      <c r="P53" s="14">
        <v>32.8</v>
      </c>
      <c r="Q53" s="12">
        <v>36.9</v>
      </c>
      <c r="R53" s="12">
        <v>33.8</v>
      </c>
      <c r="S53" s="12">
        <v>29.5</v>
      </c>
      <c r="T53" s="12">
        <v>31</v>
      </c>
      <c r="U53" s="16">
        <v>29.8</v>
      </c>
      <c r="V53" s="17">
        <v>35</v>
      </c>
      <c r="W53" s="12">
        <v>35</v>
      </c>
      <c r="X53" s="12">
        <v>29.5</v>
      </c>
      <c r="Y53" s="12">
        <v>32</v>
      </c>
      <c r="Z53" s="15" t="s">
        <v>43</v>
      </c>
      <c r="AA53" s="12">
        <v>30</v>
      </c>
      <c r="AB53" s="12">
        <f t="shared" si="2"/>
        <v>36.9</v>
      </c>
      <c r="AC53" s="12">
        <f t="shared" si="3"/>
        <v>29.5</v>
      </c>
    </row>
    <row r="54" s="1" customFormat="true" ht="33" customHeight="true" spans="1:29">
      <c r="A54" s="9">
        <v>49</v>
      </c>
      <c r="B54" s="28" t="s">
        <v>225</v>
      </c>
      <c r="C54" s="9" t="s">
        <v>226</v>
      </c>
      <c r="D54" s="9" t="s">
        <v>227</v>
      </c>
      <c r="E54" s="9">
        <v>1</v>
      </c>
      <c r="F54" s="9" t="s">
        <v>228</v>
      </c>
      <c r="G54" s="9" t="s">
        <v>42</v>
      </c>
      <c r="H54" s="12">
        <v>29</v>
      </c>
      <c r="I54" s="11" t="s">
        <v>43</v>
      </c>
      <c r="J54" s="12">
        <v>29.4</v>
      </c>
      <c r="K54" s="15">
        <v>29.4</v>
      </c>
      <c r="L54" s="12" t="s">
        <v>43</v>
      </c>
      <c r="M54" s="15">
        <v>29.4</v>
      </c>
      <c r="N54" s="15" t="s">
        <v>43</v>
      </c>
      <c r="O54" s="12">
        <v>28.59</v>
      </c>
      <c r="P54" s="14">
        <v>42</v>
      </c>
      <c r="Q54" s="15" t="s">
        <v>43</v>
      </c>
      <c r="R54" s="15" t="s">
        <v>43</v>
      </c>
      <c r="S54" s="12">
        <v>25</v>
      </c>
      <c r="T54" s="12" t="s">
        <v>43</v>
      </c>
      <c r="U54" s="16">
        <v>27</v>
      </c>
      <c r="V54" s="15" t="s">
        <v>43</v>
      </c>
      <c r="W54" s="11" t="s">
        <v>43</v>
      </c>
      <c r="X54" s="12">
        <v>31</v>
      </c>
      <c r="Y54" s="12" t="s">
        <v>43</v>
      </c>
      <c r="Z54" s="15" t="s">
        <v>43</v>
      </c>
      <c r="AA54" s="11" t="s">
        <v>43</v>
      </c>
      <c r="AB54" s="12">
        <f t="shared" si="2"/>
        <v>42</v>
      </c>
      <c r="AC54" s="12">
        <f t="shared" si="3"/>
        <v>25</v>
      </c>
    </row>
    <row r="55" s="1" customFormat="true" ht="33" customHeight="true" spans="1:29">
      <c r="A55" s="9">
        <v>50</v>
      </c>
      <c r="B55" s="9" t="s">
        <v>229</v>
      </c>
      <c r="C55" s="9" t="s">
        <v>230</v>
      </c>
      <c r="D55" s="9" t="s">
        <v>231</v>
      </c>
      <c r="E55" s="9">
        <v>1</v>
      </c>
      <c r="F55" s="9" t="s">
        <v>76</v>
      </c>
      <c r="G55" s="9" t="s">
        <v>65</v>
      </c>
      <c r="H55" s="12">
        <v>2.5</v>
      </c>
      <c r="I55" s="14">
        <v>2</v>
      </c>
      <c r="J55" s="12">
        <v>2</v>
      </c>
      <c r="K55" s="15">
        <v>2</v>
      </c>
      <c r="L55" s="12">
        <v>2</v>
      </c>
      <c r="M55" s="15">
        <v>2.3</v>
      </c>
      <c r="N55" s="12">
        <v>2.5</v>
      </c>
      <c r="O55" s="12">
        <v>2</v>
      </c>
      <c r="P55" s="14">
        <v>2.5</v>
      </c>
      <c r="Q55" s="12">
        <v>2.8</v>
      </c>
      <c r="R55" s="12">
        <v>1.8</v>
      </c>
      <c r="S55" s="12">
        <v>1.9</v>
      </c>
      <c r="T55" s="12">
        <v>2.2</v>
      </c>
      <c r="U55" s="16">
        <v>2.5</v>
      </c>
      <c r="V55" s="17">
        <v>2.5</v>
      </c>
      <c r="W55" s="12">
        <v>3.5</v>
      </c>
      <c r="X55" s="12">
        <v>1.7</v>
      </c>
      <c r="Y55" s="12">
        <v>2</v>
      </c>
      <c r="Z55" s="12">
        <v>1.9</v>
      </c>
      <c r="AA55" s="23">
        <v>2.2</v>
      </c>
      <c r="AB55" s="12">
        <f t="shared" si="2"/>
        <v>3.5</v>
      </c>
      <c r="AC55" s="12">
        <f t="shared" si="3"/>
        <v>1.7</v>
      </c>
    </row>
    <row r="56" s="1" customFormat="true" ht="33" customHeight="true" spans="1:29">
      <c r="A56" s="9">
        <v>51</v>
      </c>
      <c r="B56" s="9" t="s">
        <v>232</v>
      </c>
      <c r="C56" s="9" t="s">
        <v>233</v>
      </c>
      <c r="D56" s="9" t="s">
        <v>234</v>
      </c>
      <c r="E56" s="9">
        <v>64</v>
      </c>
      <c r="F56" s="9" t="s">
        <v>213</v>
      </c>
      <c r="G56" s="9" t="s">
        <v>42</v>
      </c>
      <c r="H56" s="11" t="s">
        <v>43</v>
      </c>
      <c r="I56" s="11" t="s">
        <v>43</v>
      </c>
      <c r="J56" s="12">
        <v>21.5</v>
      </c>
      <c r="K56" s="11">
        <v>21.5</v>
      </c>
      <c r="L56" s="12" t="s">
        <v>43</v>
      </c>
      <c r="M56" s="11">
        <v>21.5</v>
      </c>
      <c r="N56" s="11" t="s">
        <v>43</v>
      </c>
      <c r="O56" s="11" t="s">
        <v>43</v>
      </c>
      <c r="P56" s="14">
        <v>25.6</v>
      </c>
      <c r="Q56" s="11" t="s">
        <v>43</v>
      </c>
      <c r="R56" s="11" t="s">
        <v>43</v>
      </c>
      <c r="S56" s="12" t="s">
        <v>43</v>
      </c>
      <c r="T56" s="12" t="s">
        <v>43</v>
      </c>
      <c r="U56" s="11" t="s">
        <v>43</v>
      </c>
      <c r="V56" s="11" t="s">
        <v>43</v>
      </c>
      <c r="W56" s="11" t="s">
        <v>43</v>
      </c>
      <c r="X56" s="12" t="s">
        <v>43</v>
      </c>
      <c r="Y56" s="12" t="s">
        <v>43</v>
      </c>
      <c r="Z56" s="11" t="s">
        <v>43</v>
      </c>
      <c r="AA56" s="11" t="s">
        <v>43</v>
      </c>
      <c r="AB56" s="12">
        <f t="shared" si="2"/>
        <v>25.6</v>
      </c>
      <c r="AC56" s="12">
        <f t="shared" si="3"/>
        <v>21.5</v>
      </c>
    </row>
    <row r="57" s="1" customFormat="true" ht="33" customHeight="true" spans="1:29">
      <c r="A57" s="9">
        <v>52</v>
      </c>
      <c r="B57" s="9" t="s">
        <v>235</v>
      </c>
      <c r="C57" s="9" t="s">
        <v>236</v>
      </c>
      <c r="D57" s="9" t="s">
        <v>237</v>
      </c>
      <c r="E57" s="9">
        <v>100</v>
      </c>
      <c r="F57" s="9" t="s">
        <v>76</v>
      </c>
      <c r="G57" s="9" t="s">
        <v>42</v>
      </c>
      <c r="H57" s="12">
        <v>14.5</v>
      </c>
      <c r="I57" s="14">
        <v>13</v>
      </c>
      <c r="J57" s="12">
        <v>12.2</v>
      </c>
      <c r="K57" s="15">
        <v>12.2</v>
      </c>
      <c r="L57" s="12">
        <v>14.5</v>
      </c>
      <c r="M57" s="15">
        <v>15</v>
      </c>
      <c r="N57" s="12">
        <v>15</v>
      </c>
      <c r="O57" s="12">
        <v>14.5</v>
      </c>
      <c r="P57" s="14">
        <v>13.5</v>
      </c>
      <c r="Q57" s="15" t="s">
        <v>43</v>
      </c>
      <c r="R57" s="12">
        <v>15</v>
      </c>
      <c r="S57" s="12">
        <v>13</v>
      </c>
      <c r="T57" s="12" t="s">
        <v>43</v>
      </c>
      <c r="U57" s="16">
        <v>12.9</v>
      </c>
      <c r="V57" s="17">
        <v>15</v>
      </c>
      <c r="W57" s="12">
        <v>16</v>
      </c>
      <c r="X57" s="12">
        <v>11.8</v>
      </c>
      <c r="Y57" s="12">
        <v>13</v>
      </c>
      <c r="Z57" s="12">
        <v>12.8</v>
      </c>
      <c r="AA57" s="23">
        <v>12</v>
      </c>
      <c r="AB57" s="12">
        <f t="shared" si="2"/>
        <v>16</v>
      </c>
      <c r="AC57" s="12">
        <f t="shared" si="3"/>
        <v>11.8</v>
      </c>
    </row>
    <row r="58" s="1" customFormat="true" ht="33" customHeight="true" spans="1:29">
      <c r="A58" s="9">
        <v>53</v>
      </c>
      <c r="B58" s="9" t="s">
        <v>238</v>
      </c>
      <c r="C58" s="9" t="s">
        <v>239</v>
      </c>
      <c r="D58" s="9" t="s">
        <v>240</v>
      </c>
      <c r="E58" s="9">
        <v>1</v>
      </c>
      <c r="F58" s="9" t="s">
        <v>241</v>
      </c>
      <c r="G58" s="9" t="s">
        <v>42</v>
      </c>
      <c r="H58" s="12">
        <v>3.3</v>
      </c>
      <c r="I58" s="14">
        <v>2.5</v>
      </c>
      <c r="J58" s="12">
        <v>2.1</v>
      </c>
      <c r="K58" s="15">
        <v>2.1</v>
      </c>
      <c r="L58" s="12">
        <v>2.5</v>
      </c>
      <c r="M58" s="15">
        <v>2.1</v>
      </c>
      <c r="N58" s="12">
        <v>3</v>
      </c>
      <c r="O58" s="12">
        <v>2.5</v>
      </c>
      <c r="P58" s="14">
        <v>3</v>
      </c>
      <c r="Q58" s="15" t="s">
        <v>43</v>
      </c>
      <c r="R58" s="12">
        <v>2.5</v>
      </c>
      <c r="S58" s="12">
        <v>2.5</v>
      </c>
      <c r="T58" s="12">
        <v>2.2</v>
      </c>
      <c r="U58" s="16">
        <v>2.5</v>
      </c>
      <c r="V58" s="17">
        <v>3</v>
      </c>
      <c r="W58" s="11" t="s">
        <v>43</v>
      </c>
      <c r="X58" s="12">
        <v>1.5</v>
      </c>
      <c r="Y58" s="12">
        <v>3</v>
      </c>
      <c r="Z58" s="12">
        <v>3</v>
      </c>
      <c r="AA58" s="12">
        <v>2.2</v>
      </c>
      <c r="AB58" s="12">
        <f t="shared" si="2"/>
        <v>3.3</v>
      </c>
      <c r="AC58" s="12">
        <f t="shared" si="3"/>
        <v>1.5</v>
      </c>
    </row>
    <row r="59" s="1" customFormat="true" ht="33" customHeight="true" spans="1:29">
      <c r="A59" s="9">
        <v>54</v>
      </c>
      <c r="B59" s="9" t="s">
        <v>242</v>
      </c>
      <c r="C59" s="9" t="s">
        <v>243</v>
      </c>
      <c r="D59" s="9" t="s">
        <v>58</v>
      </c>
      <c r="E59" s="9">
        <v>10</v>
      </c>
      <c r="F59" s="9" t="s">
        <v>244</v>
      </c>
      <c r="G59" s="9" t="s">
        <v>42</v>
      </c>
      <c r="H59" s="11" t="s">
        <v>43</v>
      </c>
      <c r="I59" s="11" t="s">
        <v>43</v>
      </c>
      <c r="J59" s="12">
        <v>29.8</v>
      </c>
      <c r="K59" s="15">
        <v>29.8</v>
      </c>
      <c r="L59" s="12" t="s">
        <v>43</v>
      </c>
      <c r="M59" s="15">
        <v>29.8</v>
      </c>
      <c r="N59" s="12">
        <v>23</v>
      </c>
      <c r="O59" s="12">
        <v>29.8</v>
      </c>
      <c r="P59" s="14">
        <v>24.8</v>
      </c>
      <c r="Q59" s="15" t="s">
        <v>43</v>
      </c>
      <c r="R59" s="15" t="s">
        <v>43</v>
      </c>
      <c r="S59" s="12" t="s">
        <v>43</v>
      </c>
      <c r="T59" s="12" t="s">
        <v>43</v>
      </c>
      <c r="U59" s="16">
        <v>20</v>
      </c>
      <c r="V59" s="15" t="s">
        <v>43</v>
      </c>
      <c r="W59" s="11" t="s">
        <v>43</v>
      </c>
      <c r="X59" s="12" t="s">
        <v>43</v>
      </c>
      <c r="Y59" s="12">
        <v>23</v>
      </c>
      <c r="Z59" s="15" t="s">
        <v>43</v>
      </c>
      <c r="AA59" s="23">
        <v>29.8</v>
      </c>
      <c r="AB59" s="12">
        <f t="shared" si="2"/>
        <v>29.8</v>
      </c>
      <c r="AC59" s="12">
        <f t="shared" si="3"/>
        <v>20</v>
      </c>
    </row>
    <row r="60" s="1" customFormat="true" ht="33" customHeight="true" spans="1:29">
      <c r="A60" s="9">
        <v>55</v>
      </c>
      <c r="B60" s="28" t="s">
        <v>245</v>
      </c>
      <c r="C60" s="9" t="s">
        <v>246</v>
      </c>
      <c r="D60" s="9" t="s">
        <v>247</v>
      </c>
      <c r="E60" s="9">
        <v>21</v>
      </c>
      <c r="F60" s="9" t="s">
        <v>248</v>
      </c>
      <c r="G60" s="9" t="s">
        <v>42</v>
      </c>
      <c r="H60" s="11" t="s">
        <v>43</v>
      </c>
      <c r="I60" s="14">
        <v>25.8</v>
      </c>
      <c r="J60" s="12">
        <v>21.3</v>
      </c>
      <c r="K60" s="15">
        <v>21.3</v>
      </c>
      <c r="L60" s="12">
        <v>25.8</v>
      </c>
      <c r="M60" s="15">
        <v>35</v>
      </c>
      <c r="N60" s="15" t="s">
        <v>43</v>
      </c>
      <c r="O60" s="12">
        <v>25.8</v>
      </c>
      <c r="P60" s="14">
        <v>32</v>
      </c>
      <c r="Q60" s="12">
        <v>21</v>
      </c>
      <c r="R60" s="12">
        <v>14.5</v>
      </c>
      <c r="S60" s="12">
        <v>19.7</v>
      </c>
      <c r="T60" s="12" t="s">
        <v>43</v>
      </c>
      <c r="U60" s="16">
        <v>22</v>
      </c>
      <c r="V60" s="15" t="s">
        <v>43</v>
      </c>
      <c r="W60" s="11" t="s">
        <v>43</v>
      </c>
      <c r="X60" s="12">
        <v>22</v>
      </c>
      <c r="Y60" s="12" t="s">
        <v>43</v>
      </c>
      <c r="Z60" s="12">
        <v>25.8</v>
      </c>
      <c r="AA60" s="23">
        <v>24.5</v>
      </c>
      <c r="AB60" s="12">
        <f t="shared" si="2"/>
        <v>35</v>
      </c>
      <c r="AC60" s="12">
        <f t="shared" si="3"/>
        <v>14.5</v>
      </c>
    </row>
    <row r="61" s="1" customFormat="true" ht="33" customHeight="true" spans="1:29">
      <c r="A61" s="9">
        <v>56</v>
      </c>
      <c r="B61" s="9" t="s">
        <v>249</v>
      </c>
      <c r="C61" s="9" t="s">
        <v>250</v>
      </c>
      <c r="D61" s="9" t="s">
        <v>251</v>
      </c>
      <c r="E61" s="9">
        <v>36</v>
      </c>
      <c r="F61" s="9" t="s">
        <v>252</v>
      </c>
      <c r="G61" s="9" t="s">
        <v>42</v>
      </c>
      <c r="H61" s="11" t="s">
        <v>43</v>
      </c>
      <c r="I61" s="14">
        <v>22.8</v>
      </c>
      <c r="J61" s="12">
        <v>22.8</v>
      </c>
      <c r="K61" s="15">
        <v>22.8</v>
      </c>
      <c r="L61" s="12">
        <v>22.8</v>
      </c>
      <c r="M61" s="15">
        <v>27.8</v>
      </c>
      <c r="N61" s="15" t="s">
        <v>43</v>
      </c>
      <c r="O61" s="12">
        <v>22.8</v>
      </c>
      <c r="P61" s="14">
        <v>24.5</v>
      </c>
      <c r="Q61" s="12">
        <v>27</v>
      </c>
      <c r="R61" s="12">
        <v>27.5</v>
      </c>
      <c r="S61" s="12">
        <v>22.9</v>
      </c>
      <c r="T61" s="12">
        <v>25</v>
      </c>
      <c r="U61" s="16">
        <v>25</v>
      </c>
      <c r="V61" s="17">
        <v>25</v>
      </c>
      <c r="W61" s="11" t="s">
        <v>43</v>
      </c>
      <c r="X61" s="12">
        <v>23.5</v>
      </c>
      <c r="Y61" s="12">
        <v>24</v>
      </c>
      <c r="Z61" s="12">
        <v>25.8</v>
      </c>
      <c r="AA61" s="23">
        <v>25.8</v>
      </c>
      <c r="AB61" s="12">
        <f t="shared" si="2"/>
        <v>27.8</v>
      </c>
      <c r="AC61" s="12">
        <f t="shared" si="3"/>
        <v>22.8</v>
      </c>
    </row>
    <row r="62" s="1" customFormat="true" ht="33" customHeight="true" spans="1:29">
      <c r="A62" s="9">
        <v>57</v>
      </c>
      <c r="B62" s="9" t="s">
        <v>253</v>
      </c>
      <c r="C62" s="9" t="s">
        <v>254</v>
      </c>
      <c r="D62" s="9" t="s">
        <v>255</v>
      </c>
      <c r="E62" s="9">
        <v>60</v>
      </c>
      <c r="F62" s="9" t="s">
        <v>256</v>
      </c>
      <c r="G62" s="9" t="s">
        <v>42</v>
      </c>
      <c r="H62" s="12">
        <v>24.8</v>
      </c>
      <c r="I62" s="14">
        <v>24.8</v>
      </c>
      <c r="J62" s="12">
        <v>19.5</v>
      </c>
      <c r="K62" s="15">
        <v>19.5</v>
      </c>
      <c r="L62" s="12">
        <v>24.8</v>
      </c>
      <c r="M62" s="15">
        <v>24.8</v>
      </c>
      <c r="N62" s="12">
        <v>20</v>
      </c>
      <c r="O62" s="12">
        <v>24.8</v>
      </c>
      <c r="P62" s="15" t="s">
        <v>43</v>
      </c>
      <c r="Q62" s="15" t="s">
        <v>43</v>
      </c>
      <c r="R62" s="12">
        <v>23</v>
      </c>
      <c r="S62" s="12">
        <v>19.8</v>
      </c>
      <c r="T62" s="12">
        <v>23</v>
      </c>
      <c r="U62" s="16">
        <v>20</v>
      </c>
      <c r="V62" s="17">
        <v>23</v>
      </c>
      <c r="W62" s="12">
        <v>24</v>
      </c>
      <c r="X62" s="12">
        <v>19.8</v>
      </c>
      <c r="Y62" s="12">
        <v>20</v>
      </c>
      <c r="Z62" s="12">
        <v>29.8</v>
      </c>
      <c r="AA62" s="23">
        <v>18.5</v>
      </c>
      <c r="AB62" s="12">
        <f t="shared" si="2"/>
        <v>29.8</v>
      </c>
      <c r="AC62" s="12">
        <f t="shared" si="3"/>
        <v>18.5</v>
      </c>
    </row>
    <row r="63" s="1" customFormat="true" ht="33" customHeight="true" spans="1:29">
      <c r="A63" s="9">
        <v>58</v>
      </c>
      <c r="B63" s="9" t="s">
        <v>257</v>
      </c>
      <c r="C63" s="9" t="s">
        <v>258</v>
      </c>
      <c r="D63" s="9" t="s">
        <v>259</v>
      </c>
      <c r="E63" s="9">
        <v>24</v>
      </c>
      <c r="F63" s="9" t="s">
        <v>260</v>
      </c>
      <c r="G63" s="9" t="s">
        <v>42</v>
      </c>
      <c r="H63" s="12">
        <v>48</v>
      </c>
      <c r="I63" s="14">
        <v>46.8</v>
      </c>
      <c r="J63" s="12">
        <v>49</v>
      </c>
      <c r="K63" s="15">
        <v>49</v>
      </c>
      <c r="L63" s="12">
        <v>46.8</v>
      </c>
      <c r="M63" s="15">
        <v>49</v>
      </c>
      <c r="N63" s="15" t="s">
        <v>43</v>
      </c>
      <c r="O63" s="12">
        <v>46.8</v>
      </c>
      <c r="P63" s="14">
        <v>44.8</v>
      </c>
      <c r="Q63" s="15" t="s">
        <v>43</v>
      </c>
      <c r="R63" s="15" t="s">
        <v>43</v>
      </c>
      <c r="S63" s="12">
        <v>39</v>
      </c>
      <c r="T63" s="12">
        <v>39.8</v>
      </c>
      <c r="U63" s="11" t="s">
        <v>43</v>
      </c>
      <c r="V63" s="17">
        <v>27</v>
      </c>
      <c r="W63" s="12">
        <v>45</v>
      </c>
      <c r="X63" s="12">
        <v>18.9</v>
      </c>
      <c r="Y63" s="12">
        <v>35</v>
      </c>
      <c r="Z63" s="12">
        <v>49</v>
      </c>
      <c r="AA63" s="23">
        <v>18</v>
      </c>
      <c r="AB63" s="12">
        <f t="shared" si="2"/>
        <v>49</v>
      </c>
      <c r="AC63" s="12">
        <f t="shared" si="3"/>
        <v>18</v>
      </c>
    </row>
    <row r="64" s="1" customFormat="true" ht="33" customHeight="true" spans="1:29">
      <c r="A64" s="9">
        <v>59</v>
      </c>
      <c r="B64" s="9" t="s">
        <v>261</v>
      </c>
      <c r="C64" s="9" t="s">
        <v>262</v>
      </c>
      <c r="D64" s="9" t="s">
        <v>263</v>
      </c>
      <c r="E64" s="9">
        <v>5</v>
      </c>
      <c r="F64" s="9" t="s">
        <v>264</v>
      </c>
      <c r="G64" s="9" t="s">
        <v>42</v>
      </c>
      <c r="H64" s="12">
        <v>39.3</v>
      </c>
      <c r="I64" s="14">
        <v>44.5</v>
      </c>
      <c r="J64" s="12">
        <v>44.5</v>
      </c>
      <c r="K64" s="12">
        <v>44.5</v>
      </c>
      <c r="L64" s="12">
        <v>44.5</v>
      </c>
      <c r="M64" s="12">
        <v>44.5</v>
      </c>
      <c r="N64" s="15" t="s">
        <v>43</v>
      </c>
      <c r="O64" s="12">
        <v>44.5</v>
      </c>
      <c r="P64" s="15" t="s">
        <v>43</v>
      </c>
      <c r="Q64" s="15" t="s">
        <v>43</v>
      </c>
      <c r="R64" s="15" t="s">
        <v>43</v>
      </c>
      <c r="S64" s="12" t="s">
        <v>43</v>
      </c>
      <c r="T64" s="12" t="s">
        <v>43</v>
      </c>
      <c r="U64" s="11" t="s">
        <v>43</v>
      </c>
      <c r="V64" s="15" t="s">
        <v>43</v>
      </c>
      <c r="W64" s="11" t="s">
        <v>43</v>
      </c>
      <c r="X64" s="12">
        <v>39.8</v>
      </c>
      <c r="Y64" s="12" t="s">
        <v>43</v>
      </c>
      <c r="Z64" s="15" t="s">
        <v>43</v>
      </c>
      <c r="AA64" s="23">
        <v>39.8</v>
      </c>
      <c r="AB64" s="12">
        <f t="shared" si="2"/>
        <v>44.5</v>
      </c>
      <c r="AC64" s="12">
        <f t="shared" si="3"/>
        <v>39.3</v>
      </c>
    </row>
    <row r="65" s="1" customFormat="true" ht="33" customHeight="true" spans="1:29">
      <c r="A65" s="9">
        <v>60</v>
      </c>
      <c r="B65" s="9" t="s">
        <v>265</v>
      </c>
      <c r="C65" s="9" t="s">
        <v>266</v>
      </c>
      <c r="D65" s="9" t="s">
        <v>267</v>
      </c>
      <c r="E65" s="9">
        <v>24</v>
      </c>
      <c r="F65" s="9" t="s">
        <v>268</v>
      </c>
      <c r="G65" s="9" t="s">
        <v>42</v>
      </c>
      <c r="H65" s="11" t="s">
        <v>43</v>
      </c>
      <c r="I65" s="11" t="s">
        <v>43</v>
      </c>
      <c r="J65" s="12" t="s">
        <v>43</v>
      </c>
      <c r="K65" s="15" t="s">
        <v>43</v>
      </c>
      <c r="L65" s="12" t="s">
        <v>43</v>
      </c>
      <c r="M65" s="15" t="s">
        <v>43</v>
      </c>
      <c r="N65" s="15" t="s">
        <v>43</v>
      </c>
      <c r="O65" s="15" t="s">
        <v>43</v>
      </c>
      <c r="P65" s="15" t="s">
        <v>43</v>
      </c>
      <c r="Q65" s="15" t="s">
        <v>43</v>
      </c>
      <c r="R65" s="15" t="s">
        <v>43</v>
      </c>
      <c r="S65" s="12" t="s">
        <v>43</v>
      </c>
      <c r="T65" s="12" t="s">
        <v>43</v>
      </c>
      <c r="U65" s="11" t="s">
        <v>43</v>
      </c>
      <c r="V65" s="15" t="s">
        <v>43</v>
      </c>
      <c r="W65" s="11" t="s">
        <v>43</v>
      </c>
      <c r="X65" s="12" t="s">
        <v>43</v>
      </c>
      <c r="Y65" s="12" t="s">
        <v>43</v>
      </c>
      <c r="Z65" s="15" t="s">
        <v>43</v>
      </c>
      <c r="AA65" s="11" t="s">
        <v>43</v>
      </c>
      <c r="AB65" s="12" t="s">
        <v>43</v>
      </c>
      <c r="AC65" s="12" t="s">
        <v>43</v>
      </c>
    </row>
    <row r="66" s="1" customFormat="true" ht="33" customHeight="true" spans="1:29">
      <c r="A66" s="9">
        <v>61</v>
      </c>
      <c r="B66" s="9" t="s">
        <v>269</v>
      </c>
      <c r="C66" s="9" t="s">
        <v>270</v>
      </c>
      <c r="D66" s="9" t="s">
        <v>271</v>
      </c>
      <c r="E66" s="9">
        <v>1</v>
      </c>
      <c r="F66" s="9" t="s">
        <v>272</v>
      </c>
      <c r="G66" s="9" t="s">
        <v>42</v>
      </c>
      <c r="H66" s="12">
        <v>39.8</v>
      </c>
      <c r="I66" s="14">
        <v>32.8</v>
      </c>
      <c r="J66" s="12">
        <v>32.5</v>
      </c>
      <c r="K66" s="15">
        <v>32.5</v>
      </c>
      <c r="L66" s="12">
        <v>32.8</v>
      </c>
      <c r="M66" s="15">
        <v>39.8</v>
      </c>
      <c r="N66" s="15" t="s">
        <v>43</v>
      </c>
      <c r="O66" s="12">
        <v>32.8</v>
      </c>
      <c r="P66" s="14">
        <v>31.8</v>
      </c>
      <c r="Q66" s="15" t="s">
        <v>43</v>
      </c>
      <c r="R66" s="15" t="s">
        <v>43</v>
      </c>
      <c r="S66" s="12">
        <v>29.5</v>
      </c>
      <c r="T66" s="12">
        <v>33</v>
      </c>
      <c r="U66" s="16">
        <v>27.5</v>
      </c>
      <c r="V66" s="17">
        <v>28</v>
      </c>
      <c r="W66" s="11" t="s">
        <v>43</v>
      </c>
      <c r="X66" s="12">
        <v>39.8</v>
      </c>
      <c r="Y66" s="12">
        <v>30</v>
      </c>
      <c r="Z66" s="12">
        <v>32.8</v>
      </c>
      <c r="AA66" s="23">
        <v>30</v>
      </c>
      <c r="AB66" s="12">
        <f t="shared" si="2"/>
        <v>39.8</v>
      </c>
      <c r="AC66" s="12">
        <f t="shared" si="3"/>
        <v>27.5</v>
      </c>
    </row>
    <row r="67" s="1" customFormat="true" ht="33" customHeight="true" spans="1:29">
      <c r="A67" s="9">
        <v>62</v>
      </c>
      <c r="B67" s="9" t="s">
        <v>273</v>
      </c>
      <c r="C67" s="9" t="s">
        <v>274</v>
      </c>
      <c r="D67" s="9" t="s">
        <v>275</v>
      </c>
      <c r="E67" s="9">
        <v>50</v>
      </c>
      <c r="F67" s="9" t="s">
        <v>276</v>
      </c>
      <c r="G67" s="9" t="s">
        <v>42</v>
      </c>
      <c r="H67" s="12">
        <v>38.5</v>
      </c>
      <c r="I67" s="14">
        <v>37.8</v>
      </c>
      <c r="J67" s="12">
        <v>37.8</v>
      </c>
      <c r="K67" s="15">
        <v>37.8</v>
      </c>
      <c r="L67" s="12">
        <v>37.8</v>
      </c>
      <c r="M67" s="15">
        <v>38.5</v>
      </c>
      <c r="N67" s="12">
        <v>36</v>
      </c>
      <c r="O67" s="12">
        <v>37.8</v>
      </c>
      <c r="P67" s="14">
        <v>35</v>
      </c>
      <c r="Q67" s="12">
        <v>38.5</v>
      </c>
      <c r="R67" s="12">
        <v>35.5</v>
      </c>
      <c r="S67" s="12">
        <v>33.5</v>
      </c>
      <c r="T67" s="12">
        <v>33</v>
      </c>
      <c r="U67" s="16">
        <v>34.5</v>
      </c>
      <c r="V67" s="17">
        <v>36</v>
      </c>
      <c r="W67" s="12">
        <v>37</v>
      </c>
      <c r="X67" s="12">
        <v>31</v>
      </c>
      <c r="Y67" s="12">
        <v>35</v>
      </c>
      <c r="Z67" s="12">
        <v>39.6</v>
      </c>
      <c r="AA67" s="12">
        <v>31.5</v>
      </c>
      <c r="AB67" s="12">
        <f t="shared" si="2"/>
        <v>39.6</v>
      </c>
      <c r="AC67" s="12">
        <f t="shared" si="3"/>
        <v>31</v>
      </c>
    </row>
    <row r="68" s="1" customFormat="true" ht="33" customHeight="true" spans="1:29">
      <c r="A68" s="9">
        <v>63</v>
      </c>
      <c r="B68" s="9" t="s">
        <v>277</v>
      </c>
      <c r="C68" s="9" t="s">
        <v>278</v>
      </c>
      <c r="D68" s="9" t="s">
        <v>279</v>
      </c>
      <c r="E68" s="9">
        <v>20</v>
      </c>
      <c r="F68" s="9" t="s">
        <v>280</v>
      </c>
      <c r="G68" s="9" t="s">
        <v>42</v>
      </c>
      <c r="H68" s="12">
        <v>5.6</v>
      </c>
      <c r="I68" s="14">
        <v>6.9</v>
      </c>
      <c r="J68" s="12">
        <v>6.6</v>
      </c>
      <c r="K68" s="15">
        <v>6.6</v>
      </c>
      <c r="L68" s="12">
        <v>6.9</v>
      </c>
      <c r="M68" s="15">
        <v>6.8</v>
      </c>
      <c r="N68" s="12">
        <v>8</v>
      </c>
      <c r="O68" s="12">
        <v>6.9</v>
      </c>
      <c r="P68" s="14">
        <v>7.5</v>
      </c>
      <c r="Q68" s="15" t="s">
        <v>43</v>
      </c>
      <c r="R68" s="12">
        <v>5.5</v>
      </c>
      <c r="S68" s="12">
        <v>5</v>
      </c>
      <c r="T68" s="12">
        <v>6</v>
      </c>
      <c r="U68" s="16">
        <v>6</v>
      </c>
      <c r="V68" s="17">
        <v>7</v>
      </c>
      <c r="W68" s="12">
        <v>9</v>
      </c>
      <c r="X68" s="12">
        <v>5.5</v>
      </c>
      <c r="Y68" s="12">
        <v>5.5</v>
      </c>
      <c r="Z68" s="12">
        <v>5.8</v>
      </c>
      <c r="AA68" s="23">
        <v>5.5</v>
      </c>
      <c r="AB68" s="12">
        <f t="shared" si="2"/>
        <v>9</v>
      </c>
      <c r="AC68" s="12">
        <f t="shared" si="3"/>
        <v>5</v>
      </c>
    </row>
    <row r="69" s="1" customFormat="true" ht="33" customHeight="true" spans="1:29">
      <c r="A69" s="9">
        <v>64</v>
      </c>
      <c r="B69" s="9" t="s">
        <v>281</v>
      </c>
      <c r="C69" s="9" t="s">
        <v>282</v>
      </c>
      <c r="D69" s="9" t="s">
        <v>283</v>
      </c>
      <c r="E69" s="9">
        <v>50</v>
      </c>
      <c r="F69" s="9" t="s">
        <v>284</v>
      </c>
      <c r="G69" s="9" t="s">
        <v>42</v>
      </c>
      <c r="H69" s="11" t="s">
        <v>43</v>
      </c>
      <c r="I69" s="14">
        <v>10.8</v>
      </c>
      <c r="J69" s="12">
        <v>10.2</v>
      </c>
      <c r="K69" s="15">
        <v>10.2</v>
      </c>
      <c r="L69" s="12">
        <v>10.8</v>
      </c>
      <c r="M69" s="15">
        <v>13.4</v>
      </c>
      <c r="N69" s="15" t="s">
        <v>43</v>
      </c>
      <c r="O69" s="12">
        <v>10.8</v>
      </c>
      <c r="P69" s="14">
        <v>13.5</v>
      </c>
      <c r="Q69" s="12">
        <v>12</v>
      </c>
      <c r="R69" s="12">
        <v>9.5</v>
      </c>
      <c r="S69" s="12">
        <v>9.8</v>
      </c>
      <c r="T69" s="12">
        <v>12</v>
      </c>
      <c r="U69" s="16">
        <v>9.9</v>
      </c>
      <c r="V69" s="17">
        <v>12</v>
      </c>
      <c r="W69" s="12">
        <v>13</v>
      </c>
      <c r="X69" s="12">
        <v>12.9</v>
      </c>
      <c r="Y69" s="12">
        <v>11</v>
      </c>
      <c r="Z69" s="12">
        <v>12</v>
      </c>
      <c r="AA69" s="23">
        <v>9.8</v>
      </c>
      <c r="AB69" s="12">
        <f t="shared" si="2"/>
        <v>13.5</v>
      </c>
      <c r="AC69" s="12">
        <f t="shared" si="3"/>
        <v>9.5</v>
      </c>
    </row>
    <row r="70" s="1" customFormat="true" ht="33" customHeight="true" spans="1:29">
      <c r="A70" s="9">
        <v>65</v>
      </c>
      <c r="B70" s="9" t="s">
        <v>285</v>
      </c>
      <c r="C70" s="9" t="s">
        <v>286</v>
      </c>
      <c r="D70" s="9" t="s">
        <v>287</v>
      </c>
      <c r="E70" s="9">
        <v>30</v>
      </c>
      <c r="F70" s="9" t="s">
        <v>288</v>
      </c>
      <c r="G70" s="9" t="s">
        <v>42</v>
      </c>
      <c r="H70" s="11" t="s">
        <v>43</v>
      </c>
      <c r="I70" s="14">
        <v>8.7</v>
      </c>
      <c r="J70" s="12">
        <v>8.7</v>
      </c>
      <c r="K70" s="15">
        <v>8.7</v>
      </c>
      <c r="L70" s="12">
        <v>8.7</v>
      </c>
      <c r="M70" s="15">
        <v>14.7</v>
      </c>
      <c r="N70" s="12">
        <v>10</v>
      </c>
      <c r="O70" s="12">
        <v>8.7</v>
      </c>
      <c r="P70" s="14">
        <v>9.8</v>
      </c>
      <c r="Q70" s="15" t="s">
        <v>43</v>
      </c>
      <c r="R70" s="12">
        <v>9.5</v>
      </c>
      <c r="S70" s="12">
        <v>9.6</v>
      </c>
      <c r="T70" s="12">
        <v>12</v>
      </c>
      <c r="U70" s="16">
        <v>9.5</v>
      </c>
      <c r="V70" s="17">
        <v>10</v>
      </c>
      <c r="W70" s="12">
        <v>12</v>
      </c>
      <c r="X70" s="12">
        <v>7.9</v>
      </c>
      <c r="Y70" s="12">
        <v>10</v>
      </c>
      <c r="Z70" s="12">
        <v>8.5</v>
      </c>
      <c r="AA70" s="23">
        <v>8</v>
      </c>
      <c r="AB70" s="12">
        <f t="shared" si="2"/>
        <v>14.7</v>
      </c>
      <c r="AC70" s="12">
        <f t="shared" si="3"/>
        <v>7.9</v>
      </c>
    </row>
    <row r="71" s="1" customFormat="true" ht="33" customHeight="true" spans="1:29">
      <c r="A71" s="9">
        <v>66</v>
      </c>
      <c r="B71" s="9" t="s">
        <v>289</v>
      </c>
      <c r="C71" s="9" t="s">
        <v>290</v>
      </c>
      <c r="D71" s="9" t="s">
        <v>291</v>
      </c>
      <c r="E71" s="9">
        <v>10</v>
      </c>
      <c r="F71" s="9" t="s">
        <v>292</v>
      </c>
      <c r="G71" s="9" t="s">
        <v>42</v>
      </c>
      <c r="H71" s="12">
        <v>49.8</v>
      </c>
      <c r="I71" s="14">
        <v>41.6</v>
      </c>
      <c r="J71" s="12">
        <v>41.6</v>
      </c>
      <c r="K71" s="15">
        <v>41.6</v>
      </c>
      <c r="L71" s="12">
        <v>41.6</v>
      </c>
      <c r="M71" s="15" t="s">
        <v>43</v>
      </c>
      <c r="N71" s="12">
        <v>45</v>
      </c>
      <c r="O71" s="12">
        <v>41.6</v>
      </c>
      <c r="P71" s="14">
        <v>46.9</v>
      </c>
      <c r="Q71" s="12">
        <v>46</v>
      </c>
      <c r="R71" s="15" t="s">
        <v>43</v>
      </c>
      <c r="S71" s="12">
        <v>39.9</v>
      </c>
      <c r="T71" s="12">
        <v>49</v>
      </c>
      <c r="U71" s="16">
        <v>42.5</v>
      </c>
      <c r="V71" s="17">
        <v>50</v>
      </c>
      <c r="W71" s="12">
        <v>51</v>
      </c>
      <c r="X71" s="12">
        <v>46</v>
      </c>
      <c r="Y71" s="12">
        <v>48</v>
      </c>
      <c r="Z71" s="12">
        <v>41.6</v>
      </c>
      <c r="AA71" s="23">
        <v>40.5</v>
      </c>
      <c r="AB71" s="12">
        <f t="shared" ref="AB71:AB105" si="4">MAX(H71:AA71)</f>
        <v>51</v>
      </c>
      <c r="AC71" s="12">
        <f t="shared" ref="AC71:AC105" si="5">MIN(H71:AA71)</f>
        <v>39.9</v>
      </c>
    </row>
    <row r="72" s="1" customFormat="true" ht="33" customHeight="true" spans="1:29">
      <c r="A72" s="9">
        <v>67</v>
      </c>
      <c r="B72" s="9" t="s">
        <v>293</v>
      </c>
      <c r="C72" s="9" t="s">
        <v>294</v>
      </c>
      <c r="D72" s="9" t="s">
        <v>295</v>
      </c>
      <c r="E72" s="9">
        <v>36</v>
      </c>
      <c r="F72" s="9" t="s">
        <v>296</v>
      </c>
      <c r="G72" s="9" t="s">
        <v>42</v>
      </c>
      <c r="H72" s="12">
        <v>32.9</v>
      </c>
      <c r="I72" s="14">
        <v>30</v>
      </c>
      <c r="J72" s="12">
        <v>29</v>
      </c>
      <c r="K72" s="15">
        <v>29</v>
      </c>
      <c r="L72" s="12">
        <v>30</v>
      </c>
      <c r="M72" s="15">
        <v>32.9</v>
      </c>
      <c r="N72" s="15" t="s">
        <v>43</v>
      </c>
      <c r="O72" s="12">
        <v>30</v>
      </c>
      <c r="P72" s="14">
        <v>37.8</v>
      </c>
      <c r="Q72" s="15" t="s">
        <v>43</v>
      </c>
      <c r="R72" s="12">
        <v>30</v>
      </c>
      <c r="S72" s="12" t="s">
        <v>43</v>
      </c>
      <c r="T72" s="12" t="s">
        <v>43</v>
      </c>
      <c r="U72" s="11" t="s">
        <v>43</v>
      </c>
      <c r="V72" s="15" t="s">
        <v>43</v>
      </c>
      <c r="W72" s="11" t="s">
        <v>43</v>
      </c>
      <c r="X72" s="12">
        <v>36.5</v>
      </c>
      <c r="Y72" s="12" t="s">
        <v>43</v>
      </c>
      <c r="Z72" s="12">
        <v>30</v>
      </c>
      <c r="AA72" s="12" t="s">
        <v>43</v>
      </c>
      <c r="AB72" s="12">
        <f t="shared" si="4"/>
        <v>37.8</v>
      </c>
      <c r="AC72" s="12">
        <f t="shared" si="5"/>
        <v>29</v>
      </c>
    </row>
    <row r="73" s="1" customFormat="true" ht="33" customHeight="true" spans="1:29">
      <c r="A73" s="9">
        <v>68</v>
      </c>
      <c r="B73" s="9" t="s">
        <v>297</v>
      </c>
      <c r="C73" s="9" t="s">
        <v>298</v>
      </c>
      <c r="D73" s="9" t="s">
        <v>68</v>
      </c>
      <c r="E73" s="9">
        <v>100</v>
      </c>
      <c r="F73" s="9" t="s">
        <v>98</v>
      </c>
      <c r="G73" s="9" t="s">
        <v>65</v>
      </c>
      <c r="H73" s="11" t="s">
        <v>43</v>
      </c>
      <c r="I73" s="14">
        <v>6.8</v>
      </c>
      <c r="J73" s="12">
        <v>5</v>
      </c>
      <c r="K73" s="15">
        <v>5</v>
      </c>
      <c r="L73" s="12">
        <v>6.8</v>
      </c>
      <c r="M73" s="15">
        <v>6.5</v>
      </c>
      <c r="N73" s="12">
        <v>5.7</v>
      </c>
      <c r="O73" s="12">
        <v>6.8</v>
      </c>
      <c r="P73" s="14">
        <v>5.8</v>
      </c>
      <c r="Q73" s="15" t="s">
        <v>43</v>
      </c>
      <c r="R73" s="12">
        <v>7</v>
      </c>
      <c r="S73" s="12">
        <v>5.9</v>
      </c>
      <c r="T73" s="12">
        <v>6</v>
      </c>
      <c r="U73" s="16">
        <v>5</v>
      </c>
      <c r="V73" s="17">
        <v>6</v>
      </c>
      <c r="W73" s="12">
        <v>7</v>
      </c>
      <c r="X73" s="12">
        <v>5</v>
      </c>
      <c r="Y73" s="12">
        <v>7</v>
      </c>
      <c r="Z73" s="12">
        <v>5.3</v>
      </c>
      <c r="AA73" s="23">
        <v>5.8</v>
      </c>
      <c r="AB73" s="12">
        <f t="shared" si="4"/>
        <v>7</v>
      </c>
      <c r="AC73" s="12">
        <f t="shared" si="5"/>
        <v>5</v>
      </c>
    </row>
    <row r="74" s="1" customFormat="true" ht="33" customHeight="true" spans="1:29">
      <c r="A74" s="9">
        <v>69</v>
      </c>
      <c r="B74" s="9" t="s">
        <v>299</v>
      </c>
      <c r="C74" s="9" t="s">
        <v>300</v>
      </c>
      <c r="D74" s="9" t="s">
        <v>301</v>
      </c>
      <c r="E74" s="9">
        <v>1</v>
      </c>
      <c r="F74" s="9" t="s">
        <v>302</v>
      </c>
      <c r="G74" s="9" t="s">
        <v>42</v>
      </c>
      <c r="H74" s="12">
        <v>28</v>
      </c>
      <c r="I74" s="14">
        <v>26.5</v>
      </c>
      <c r="J74" s="12">
        <v>24.3</v>
      </c>
      <c r="K74" s="15">
        <v>24.3</v>
      </c>
      <c r="L74" s="12">
        <v>26.5</v>
      </c>
      <c r="M74" s="15">
        <v>26.3</v>
      </c>
      <c r="N74" s="12">
        <v>18.8</v>
      </c>
      <c r="O74" s="12">
        <v>26.5</v>
      </c>
      <c r="P74" s="14">
        <v>23</v>
      </c>
      <c r="Q74" s="12">
        <v>24.5</v>
      </c>
      <c r="R74" s="12">
        <v>18</v>
      </c>
      <c r="S74" s="12">
        <v>32</v>
      </c>
      <c r="T74" s="12">
        <v>23</v>
      </c>
      <c r="U74" s="16">
        <v>19.8</v>
      </c>
      <c r="V74" s="17">
        <v>18</v>
      </c>
      <c r="W74" s="11" t="s">
        <v>43</v>
      </c>
      <c r="X74" s="12">
        <v>26.3</v>
      </c>
      <c r="Y74" s="12">
        <v>17</v>
      </c>
      <c r="Z74" s="12">
        <v>26</v>
      </c>
      <c r="AA74" s="23">
        <v>15.8</v>
      </c>
      <c r="AB74" s="12">
        <f t="shared" si="4"/>
        <v>32</v>
      </c>
      <c r="AC74" s="12">
        <f t="shared" si="5"/>
        <v>15.8</v>
      </c>
    </row>
    <row r="75" s="1" customFormat="true" ht="33" customHeight="true" spans="1:29">
      <c r="A75" s="9">
        <v>70</v>
      </c>
      <c r="B75" s="9" t="s">
        <v>303</v>
      </c>
      <c r="C75" s="9" t="s">
        <v>304</v>
      </c>
      <c r="D75" s="9" t="s">
        <v>305</v>
      </c>
      <c r="E75" s="9">
        <v>1</v>
      </c>
      <c r="F75" s="9" t="s">
        <v>306</v>
      </c>
      <c r="G75" s="9" t="s">
        <v>65</v>
      </c>
      <c r="H75" s="12">
        <v>11</v>
      </c>
      <c r="I75" s="11" t="s">
        <v>43</v>
      </c>
      <c r="J75" s="12">
        <v>8.9</v>
      </c>
      <c r="K75" s="15">
        <v>8.9</v>
      </c>
      <c r="L75" s="12">
        <v>9.8</v>
      </c>
      <c r="M75" s="15">
        <v>9.9</v>
      </c>
      <c r="N75" s="12">
        <v>10</v>
      </c>
      <c r="O75" s="12">
        <v>9.8</v>
      </c>
      <c r="P75" s="14">
        <v>9.8</v>
      </c>
      <c r="Q75" s="15" t="s">
        <v>43</v>
      </c>
      <c r="R75" s="12">
        <v>13</v>
      </c>
      <c r="S75" s="12">
        <v>8.5</v>
      </c>
      <c r="T75" s="12" t="s">
        <v>43</v>
      </c>
      <c r="U75" s="11" t="s">
        <v>43</v>
      </c>
      <c r="V75" s="17">
        <v>10</v>
      </c>
      <c r="W75" s="11" t="s">
        <v>43</v>
      </c>
      <c r="X75" s="12">
        <v>6.9</v>
      </c>
      <c r="Y75" s="12">
        <v>10</v>
      </c>
      <c r="Z75" s="15" t="s">
        <v>43</v>
      </c>
      <c r="AA75" s="23">
        <v>7.5</v>
      </c>
      <c r="AB75" s="12">
        <f t="shared" si="4"/>
        <v>13</v>
      </c>
      <c r="AC75" s="12">
        <f t="shared" si="5"/>
        <v>6.9</v>
      </c>
    </row>
    <row r="76" s="1" customFormat="true" ht="33" customHeight="true" spans="1:29">
      <c r="A76" s="9">
        <v>71</v>
      </c>
      <c r="B76" s="9" t="s">
        <v>307</v>
      </c>
      <c r="C76" s="9" t="s">
        <v>308</v>
      </c>
      <c r="D76" s="9" t="s">
        <v>123</v>
      </c>
      <c r="E76" s="9">
        <v>20</v>
      </c>
      <c r="F76" s="9" t="s">
        <v>309</v>
      </c>
      <c r="G76" s="9" t="s">
        <v>42</v>
      </c>
      <c r="H76" s="11" t="s">
        <v>43</v>
      </c>
      <c r="I76" s="14">
        <v>11</v>
      </c>
      <c r="J76" s="12">
        <v>11</v>
      </c>
      <c r="K76" s="15">
        <v>11</v>
      </c>
      <c r="L76" s="12">
        <v>11</v>
      </c>
      <c r="M76" s="15">
        <v>12</v>
      </c>
      <c r="N76" s="12">
        <v>12.5</v>
      </c>
      <c r="O76" s="12">
        <v>11</v>
      </c>
      <c r="P76" s="14">
        <v>12</v>
      </c>
      <c r="Q76" s="15" t="s">
        <v>43</v>
      </c>
      <c r="R76" s="12">
        <v>10.5</v>
      </c>
      <c r="S76" s="12" t="s">
        <v>43</v>
      </c>
      <c r="T76" s="12">
        <v>11</v>
      </c>
      <c r="U76" s="11" t="s">
        <v>43</v>
      </c>
      <c r="V76" s="17">
        <v>12</v>
      </c>
      <c r="W76" s="12">
        <v>12</v>
      </c>
      <c r="X76" s="12">
        <v>10.2</v>
      </c>
      <c r="Y76" s="12">
        <v>11</v>
      </c>
      <c r="Z76" s="12">
        <v>10.3</v>
      </c>
      <c r="AA76" s="23">
        <v>9.3</v>
      </c>
      <c r="AB76" s="12">
        <f t="shared" si="4"/>
        <v>12.5</v>
      </c>
      <c r="AC76" s="12">
        <f t="shared" si="5"/>
        <v>9.3</v>
      </c>
    </row>
    <row r="77" s="1" customFormat="true" ht="33" customHeight="true" spans="1:29">
      <c r="A77" s="9">
        <v>72</v>
      </c>
      <c r="B77" s="9" t="s">
        <v>310</v>
      </c>
      <c r="C77" s="9" t="s">
        <v>311</v>
      </c>
      <c r="D77" s="9" t="s">
        <v>312</v>
      </c>
      <c r="E77" s="9">
        <v>24</v>
      </c>
      <c r="F77" s="9" t="s">
        <v>313</v>
      </c>
      <c r="G77" s="9" t="s">
        <v>42</v>
      </c>
      <c r="H77" s="11" t="s">
        <v>43</v>
      </c>
      <c r="I77" s="14">
        <v>5.8</v>
      </c>
      <c r="J77" s="12">
        <v>5.7</v>
      </c>
      <c r="K77" s="15">
        <v>5.7</v>
      </c>
      <c r="L77" s="12">
        <v>5.8</v>
      </c>
      <c r="M77" s="15">
        <v>4.7</v>
      </c>
      <c r="N77" s="12">
        <v>8</v>
      </c>
      <c r="O77" s="12">
        <v>5.8</v>
      </c>
      <c r="P77" s="14">
        <v>6.5</v>
      </c>
      <c r="Q77" s="15" t="s">
        <v>43</v>
      </c>
      <c r="R77" s="12">
        <v>8</v>
      </c>
      <c r="S77" s="12" t="s">
        <v>43</v>
      </c>
      <c r="T77" s="12">
        <v>6.5</v>
      </c>
      <c r="U77" s="16">
        <v>6.5</v>
      </c>
      <c r="V77" s="17">
        <v>8</v>
      </c>
      <c r="W77" s="11" t="s">
        <v>43</v>
      </c>
      <c r="X77" s="12">
        <v>4</v>
      </c>
      <c r="Y77" s="12" t="s">
        <v>43</v>
      </c>
      <c r="Z77" s="15" t="s">
        <v>43</v>
      </c>
      <c r="AA77" s="23">
        <v>5.8</v>
      </c>
      <c r="AB77" s="12">
        <f t="shared" si="4"/>
        <v>8</v>
      </c>
      <c r="AC77" s="12">
        <f t="shared" si="5"/>
        <v>4</v>
      </c>
    </row>
    <row r="78" s="1" customFormat="true" ht="33" customHeight="true" spans="1:29">
      <c r="A78" s="9">
        <v>73</v>
      </c>
      <c r="B78" s="28" t="s">
        <v>314</v>
      </c>
      <c r="C78" s="9" t="s">
        <v>315</v>
      </c>
      <c r="D78" s="9" t="s">
        <v>316</v>
      </c>
      <c r="E78" s="9">
        <v>15</v>
      </c>
      <c r="F78" s="9" t="s">
        <v>167</v>
      </c>
      <c r="G78" s="9" t="s">
        <v>42</v>
      </c>
      <c r="H78" s="12">
        <v>41</v>
      </c>
      <c r="I78" s="14">
        <v>44.8</v>
      </c>
      <c r="J78" s="12">
        <v>48.8</v>
      </c>
      <c r="K78" s="15">
        <v>48.8</v>
      </c>
      <c r="L78" s="12">
        <v>44.8</v>
      </c>
      <c r="M78" s="15">
        <v>48.8</v>
      </c>
      <c r="N78" s="15" t="s">
        <v>43</v>
      </c>
      <c r="O78" s="12">
        <v>44.8</v>
      </c>
      <c r="P78" s="14">
        <v>44.8</v>
      </c>
      <c r="Q78" s="15" t="s">
        <v>43</v>
      </c>
      <c r="R78" s="15" t="s">
        <v>43</v>
      </c>
      <c r="S78" s="12" t="s">
        <v>43</v>
      </c>
      <c r="T78" s="12" t="s">
        <v>43</v>
      </c>
      <c r="U78" s="11" t="s">
        <v>43</v>
      </c>
      <c r="V78" s="15" t="s">
        <v>43</v>
      </c>
      <c r="W78" s="11" t="s">
        <v>43</v>
      </c>
      <c r="X78" s="12">
        <v>49.5</v>
      </c>
      <c r="Y78" s="12" t="s">
        <v>43</v>
      </c>
      <c r="Z78" s="15" t="s">
        <v>43</v>
      </c>
      <c r="AA78" s="11" t="s">
        <v>43</v>
      </c>
      <c r="AB78" s="12">
        <f t="shared" si="4"/>
        <v>49.5</v>
      </c>
      <c r="AC78" s="12">
        <f t="shared" si="5"/>
        <v>41</v>
      </c>
    </row>
    <row r="79" s="1" customFormat="true" ht="33" customHeight="true" spans="1:29">
      <c r="A79" s="9">
        <v>74</v>
      </c>
      <c r="B79" s="28" t="s">
        <v>317</v>
      </c>
      <c r="C79" s="9" t="s">
        <v>318</v>
      </c>
      <c r="D79" s="9" t="s">
        <v>319</v>
      </c>
      <c r="E79" s="9">
        <v>60</v>
      </c>
      <c r="F79" s="9" t="s">
        <v>320</v>
      </c>
      <c r="G79" s="9" t="s">
        <v>65</v>
      </c>
      <c r="H79" s="12">
        <v>76.6</v>
      </c>
      <c r="I79" s="14">
        <v>68.8</v>
      </c>
      <c r="J79" s="12">
        <v>68.9</v>
      </c>
      <c r="K79" s="15">
        <v>68.9</v>
      </c>
      <c r="L79" s="12">
        <v>68.8</v>
      </c>
      <c r="M79" s="15">
        <v>73.6</v>
      </c>
      <c r="N79" s="15" t="s">
        <v>43</v>
      </c>
      <c r="O79" s="12">
        <v>68.8</v>
      </c>
      <c r="P79" s="14">
        <v>73.6</v>
      </c>
      <c r="Q79" s="15" t="s">
        <v>43</v>
      </c>
      <c r="R79" s="12">
        <v>62</v>
      </c>
      <c r="S79" s="12">
        <v>65.5</v>
      </c>
      <c r="T79" s="12">
        <v>65</v>
      </c>
      <c r="U79" s="16">
        <v>58</v>
      </c>
      <c r="V79" s="15" t="s">
        <v>43</v>
      </c>
      <c r="W79" s="11" t="s">
        <v>43</v>
      </c>
      <c r="X79" s="12">
        <v>73</v>
      </c>
      <c r="Y79" s="12" t="s">
        <v>43</v>
      </c>
      <c r="Z79" s="12">
        <v>68</v>
      </c>
      <c r="AA79" s="11" t="s">
        <v>43</v>
      </c>
      <c r="AB79" s="12">
        <f t="shared" si="4"/>
        <v>76.6</v>
      </c>
      <c r="AC79" s="12">
        <f t="shared" si="5"/>
        <v>58</v>
      </c>
    </row>
    <row r="80" s="1" customFormat="true" ht="33" customHeight="true" spans="1:29">
      <c r="A80" s="9">
        <v>75</v>
      </c>
      <c r="B80" s="9" t="s">
        <v>321</v>
      </c>
      <c r="C80" s="9" t="s">
        <v>322</v>
      </c>
      <c r="D80" s="9" t="s">
        <v>323</v>
      </c>
      <c r="E80" s="9">
        <v>10</v>
      </c>
      <c r="F80" s="9" t="s">
        <v>324</v>
      </c>
      <c r="G80" s="9" t="s">
        <v>60</v>
      </c>
      <c r="H80" s="12">
        <v>28</v>
      </c>
      <c r="I80" s="14">
        <v>30.99</v>
      </c>
      <c r="J80" s="12">
        <v>26</v>
      </c>
      <c r="K80" s="15">
        <v>26</v>
      </c>
      <c r="L80" s="12">
        <v>30.99</v>
      </c>
      <c r="M80" s="15">
        <v>26</v>
      </c>
      <c r="N80" s="12">
        <v>19</v>
      </c>
      <c r="O80" s="12">
        <v>30.99</v>
      </c>
      <c r="P80" s="14">
        <v>28.9</v>
      </c>
      <c r="Q80" s="15" t="s">
        <v>43</v>
      </c>
      <c r="R80" s="12">
        <v>27.8</v>
      </c>
      <c r="S80" s="12" t="s">
        <v>43</v>
      </c>
      <c r="T80" s="12" t="s">
        <v>43</v>
      </c>
      <c r="U80" s="16">
        <v>19.8</v>
      </c>
      <c r="V80" s="15" t="s">
        <v>43</v>
      </c>
      <c r="W80" s="11" t="s">
        <v>43</v>
      </c>
      <c r="X80" s="12">
        <v>27.8</v>
      </c>
      <c r="Y80" s="12" t="s">
        <v>43</v>
      </c>
      <c r="Z80" s="12">
        <v>30.99</v>
      </c>
      <c r="AA80" s="23">
        <v>27.8</v>
      </c>
      <c r="AB80" s="12">
        <f t="shared" si="4"/>
        <v>30.99</v>
      </c>
      <c r="AC80" s="12">
        <f t="shared" si="5"/>
        <v>19</v>
      </c>
    </row>
    <row r="81" s="1" customFormat="true" ht="33" customHeight="true" spans="1:29">
      <c r="A81" s="9">
        <v>76</v>
      </c>
      <c r="B81" s="9" t="s">
        <v>325</v>
      </c>
      <c r="C81" s="9" t="s">
        <v>326</v>
      </c>
      <c r="D81" s="9" t="s">
        <v>327</v>
      </c>
      <c r="E81" s="9">
        <v>1</v>
      </c>
      <c r="F81" s="9" t="s">
        <v>328</v>
      </c>
      <c r="G81" s="9" t="s">
        <v>65</v>
      </c>
      <c r="H81" s="12">
        <v>13.8</v>
      </c>
      <c r="I81" s="14">
        <v>13.89</v>
      </c>
      <c r="J81" s="12">
        <v>13.8</v>
      </c>
      <c r="K81" s="15">
        <v>13.8</v>
      </c>
      <c r="L81" s="12">
        <v>13.89</v>
      </c>
      <c r="M81" s="15">
        <v>13.8</v>
      </c>
      <c r="N81" s="12">
        <v>9.5</v>
      </c>
      <c r="O81" s="12">
        <v>13.89</v>
      </c>
      <c r="P81" s="14">
        <v>13.8</v>
      </c>
      <c r="Q81" s="15" t="s">
        <v>43</v>
      </c>
      <c r="R81" s="12">
        <v>9.9</v>
      </c>
      <c r="S81" s="12">
        <v>12.8</v>
      </c>
      <c r="T81" s="12" t="s">
        <v>43</v>
      </c>
      <c r="U81" s="16">
        <v>8</v>
      </c>
      <c r="V81" s="15" t="s">
        <v>43</v>
      </c>
      <c r="W81" s="12">
        <v>9</v>
      </c>
      <c r="X81" s="12">
        <v>7</v>
      </c>
      <c r="Y81" s="12">
        <v>9</v>
      </c>
      <c r="Z81" s="15" t="s">
        <v>43</v>
      </c>
      <c r="AA81" s="23">
        <v>12.5</v>
      </c>
      <c r="AB81" s="12">
        <f t="shared" si="4"/>
        <v>13.89</v>
      </c>
      <c r="AC81" s="12">
        <f t="shared" si="5"/>
        <v>7</v>
      </c>
    </row>
    <row r="82" s="1" customFormat="true" ht="33" customHeight="true" spans="1:29">
      <c r="A82" s="9">
        <v>77</v>
      </c>
      <c r="B82" s="28" t="s">
        <v>329</v>
      </c>
      <c r="C82" s="9" t="s">
        <v>330</v>
      </c>
      <c r="D82" s="9" t="s">
        <v>331</v>
      </c>
      <c r="E82" s="9">
        <v>24</v>
      </c>
      <c r="F82" s="9" t="s">
        <v>332</v>
      </c>
      <c r="G82" s="9" t="s">
        <v>42</v>
      </c>
      <c r="H82" s="12">
        <v>63.6</v>
      </c>
      <c r="I82" s="14">
        <v>62</v>
      </c>
      <c r="J82" s="12">
        <v>62.2</v>
      </c>
      <c r="K82" s="15">
        <v>62.2</v>
      </c>
      <c r="L82" s="12">
        <v>62</v>
      </c>
      <c r="M82" s="15">
        <v>63</v>
      </c>
      <c r="N82" s="15" t="s">
        <v>43</v>
      </c>
      <c r="O82" s="12">
        <v>62</v>
      </c>
      <c r="P82" s="14">
        <v>79</v>
      </c>
      <c r="Q82" s="15" t="s">
        <v>43</v>
      </c>
      <c r="R82" s="12">
        <v>62.9</v>
      </c>
      <c r="S82" s="12">
        <v>47.2</v>
      </c>
      <c r="T82" s="12">
        <v>43</v>
      </c>
      <c r="U82" s="11" t="s">
        <v>43</v>
      </c>
      <c r="V82" s="17">
        <v>45</v>
      </c>
      <c r="W82" s="12">
        <v>58</v>
      </c>
      <c r="X82" s="12">
        <v>62</v>
      </c>
      <c r="Y82" s="12">
        <v>55</v>
      </c>
      <c r="Z82" s="12">
        <v>62</v>
      </c>
      <c r="AA82" s="11" t="s">
        <v>43</v>
      </c>
      <c r="AB82" s="12">
        <f t="shared" si="4"/>
        <v>79</v>
      </c>
      <c r="AC82" s="12">
        <f t="shared" si="5"/>
        <v>43</v>
      </c>
    </row>
    <row r="83" s="1" customFormat="true" ht="33" customHeight="true" spans="1:29">
      <c r="A83" s="9">
        <v>78</v>
      </c>
      <c r="B83" s="28" t="s">
        <v>333</v>
      </c>
      <c r="C83" s="9" t="s">
        <v>334</v>
      </c>
      <c r="D83" s="9" t="s">
        <v>54</v>
      </c>
      <c r="E83" s="9">
        <v>6</v>
      </c>
      <c r="F83" s="9" t="s">
        <v>335</v>
      </c>
      <c r="G83" s="9" t="s">
        <v>42</v>
      </c>
      <c r="H83" s="11" t="s">
        <v>43</v>
      </c>
      <c r="I83" s="11" t="s">
        <v>43</v>
      </c>
      <c r="J83" s="12" t="s">
        <v>43</v>
      </c>
      <c r="K83" s="15" t="s">
        <v>43</v>
      </c>
      <c r="L83" s="12">
        <v>28</v>
      </c>
      <c r="M83" s="15" t="s">
        <v>43</v>
      </c>
      <c r="N83" s="15" t="s">
        <v>43</v>
      </c>
      <c r="O83" s="15" t="s">
        <v>43</v>
      </c>
      <c r="P83" s="15" t="s">
        <v>43</v>
      </c>
      <c r="Q83" s="15" t="s">
        <v>43</v>
      </c>
      <c r="R83" s="15" t="s">
        <v>43</v>
      </c>
      <c r="S83" s="12" t="s">
        <v>43</v>
      </c>
      <c r="T83" s="12" t="s">
        <v>43</v>
      </c>
      <c r="U83" s="11" t="s">
        <v>43</v>
      </c>
      <c r="V83" s="15" t="s">
        <v>43</v>
      </c>
      <c r="W83" s="11" t="s">
        <v>43</v>
      </c>
      <c r="X83" s="12" t="s">
        <v>43</v>
      </c>
      <c r="Y83" s="12" t="s">
        <v>43</v>
      </c>
      <c r="Z83" s="15" t="s">
        <v>43</v>
      </c>
      <c r="AA83" s="11" t="s">
        <v>43</v>
      </c>
      <c r="AB83" s="12">
        <f t="shared" si="4"/>
        <v>28</v>
      </c>
      <c r="AC83" s="12">
        <f t="shared" si="5"/>
        <v>28</v>
      </c>
    </row>
    <row r="84" s="1" customFormat="true" ht="33" customHeight="true" spans="1:29">
      <c r="A84" s="9">
        <v>79</v>
      </c>
      <c r="B84" s="28" t="s">
        <v>336</v>
      </c>
      <c r="C84" s="9" t="s">
        <v>337</v>
      </c>
      <c r="D84" s="9" t="s">
        <v>338</v>
      </c>
      <c r="E84" s="9">
        <v>12</v>
      </c>
      <c r="F84" s="9" t="s">
        <v>339</v>
      </c>
      <c r="G84" s="9" t="s">
        <v>42</v>
      </c>
      <c r="H84" s="11" t="s">
        <v>43</v>
      </c>
      <c r="I84" s="11" t="s">
        <v>43</v>
      </c>
      <c r="J84" s="12">
        <v>2.5</v>
      </c>
      <c r="K84" s="15">
        <v>2.5</v>
      </c>
      <c r="L84" s="12">
        <v>8.99</v>
      </c>
      <c r="M84" s="15">
        <v>2.5</v>
      </c>
      <c r="N84" s="15" t="s">
        <v>43</v>
      </c>
      <c r="O84" s="15" t="s">
        <v>43</v>
      </c>
      <c r="P84" s="15" t="s">
        <v>43</v>
      </c>
      <c r="Q84" s="15" t="s">
        <v>43</v>
      </c>
      <c r="R84" s="15" t="s">
        <v>43</v>
      </c>
      <c r="S84" s="12" t="s">
        <v>43</v>
      </c>
      <c r="T84" s="12" t="s">
        <v>43</v>
      </c>
      <c r="U84" s="11" t="s">
        <v>43</v>
      </c>
      <c r="V84" s="26">
        <v>10</v>
      </c>
      <c r="W84" s="11" t="s">
        <v>43</v>
      </c>
      <c r="X84" s="12" t="s">
        <v>43</v>
      </c>
      <c r="Y84" s="12" t="s">
        <v>43</v>
      </c>
      <c r="Z84" s="15" t="s">
        <v>43</v>
      </c>
      <c r="AA84" s="11" t="s">
        <v>43</v>
      </c>
      <c r="AB84" s="12">
        <f t="shared" si="4"/>
        <v>10</v>
      </c>
      <c r="AC84" s="12">
        <f t="shared" si="5"/>
        <v>2.5</v>
      </c>
    </row>
    <row r="85" s="1" customFormat="true" ht="33" customHeight="true" spans="1:29">
      <c r="A85" s="9">
        <v>80</v>
      </c>
      <c r="B85" s="9" t="s">
        <v>340</v>
      </c>
      <c r="C85" s="9" t="s">
        <v>341</v>
      </c>
      <c r="D85" s="9" t="s">
        <v>342</v>
      </c>
      <c r="E85" s="9">
        <v>1</v>
      </c>
      <c r="F85" s="9" t="s">
        <v>343</v>
      </c>
      <c r="G85" s="9" t="s">
        <v>42</v>
      </c>
      <c r="H85" s="11" t="s">
        <v>43</v>
      </c>
      <c r="I85" s="11" t="s">
        <v>43</v>
      </c>
      <c r="J85" s="12">
        <v>7.5</v>
      </c>
      <c r="K85" s="15">
        <v>7.5</v>
      </c>
      <c r="L85" s="12">
        <v>16</v>
      </c>
      <c r="M85" s="15">
        <v>7.5</v>
      </c>
      <c r="N85" s="15" t="s">
        <v>43</v>
      </c>
      <c r="O85" s="15" t="s">
        <v>43</v>
      </c>
      <c r="P85" s="14">
        <v>15</v>
      </c>
      <c r="Q85" s="15" t="s">
        <v>43</v>
      </c>
      <c r="R85" s="15" t="s">
        <v>43</v>
      </c>
      <c r="S85" s="12" t="s">
        <v>43</v>
      </c>
      <c r="T85" s="12">
        <v>16</v>
      </c>
      <c r="U85" s="11" t="s">
        <v>43</v>
      </c>
      <c r="V85" s="15" t="s">
        <v>43</v>
      </c>
      <c r="W85" s="11" t="s">
        <v>43</v>
      </c>
      <c r="X85" s="12">
        <v>6.9</v>
      </c>
      <c r="Y85" s="12" t="s">
        <v>43</v>
      </c>
      <c r="Z85" s="15" t="s">
        <v>43</v>
      </c>
      <c r="AA85" s="11" t="s">
        <v>43</v>
      </c>
      <c r="AB85" s="12">
        <f t="shared" si="4"/>
        <v>16</v>
      </c>
      <c r="AC85" s="12">
        <f t="shared" si="5"/>
        <v>6.9</v>
      </c>
    </row>
    <row r="86" s="1" customFormat="true" ht="33" customHeight="true" spans="1:29">
      <c r="A86" s="9">
        <v>81</v>
      </c>
      <c r="B86" s="9" t="s">
        <v>344</v>
      </c>
      <c r="C86" s="9" t="s">
        <v>345</v>
      </c>
      <c r="D86" s="9" t="s">
        <v>97</v>
      </c>
      <c r="E86" s="9">
        <v>30</v>
      </c>
      <c r="F86" s="9" t="s">
        <v>346</v>
      </c>
      <c r="G86" s="9" t="s">
        <v>42</v>
      </c>
      <c r="H86" s="12">
        <v>20</v>
      </c>
      <c r="I86" s="11" t="s">
        <v>43</v>
      </c>
      <c r="J86" s="12">
        <v>23.5</v>
      </c>
      <c r="K86" s="12">
        <v>23.5</v>
      </c>
      <c r="L86" s="12">
        <v>17.5</v>
      </c>
      <c r="M86" s="12">
        <v>23.5</v>
      </c>
      <c r="N86" s="12">
        <v>20</v>
      </c>
      <c r="O86" s="12">
        <v>17.5</v>
      </c>
      <c r="P86" s="14">
        <v>18.9</v>
      </c>
      <c r="Q86" s="12">
        <v>19</v>
      </c>
      <c r="R86" s="12">
        <v>15.8</v>
      </c>
      <c r="S86" s="12">
        <v>12.8</v>
      </c>
      <c r="T86" s="12">
        <v>19</v>
      </c>
      <c r="U86" s="16">
        <v>22</v>
      </c>
      <c r="V86" s="17">
        <v>19</v>
      </c>
      <c r="W86" s="12">
        <v>25</v>
      </c>
      <c r="X86" s="12">
        <v>19.5</v>
      </c>
      <c r="Y86" s="12">
        <v>18</v>
      </c>
      <c r="Z86" s="15" t="s">
        <v>43</v>
      </c>
      <c r="AA86" s="23">
        <v>18.5</v>
      </c>
      <c r="AB86" s="12">
        <f t="shared" si="4"/>
        <v>25</v>
      </c>
      <c r="AC86" s="12">
        <f t="shared" si="5"/>
        <v>12.8</v>
      </c>
    </row>
    <row r="87" s="1" customFormat="true" ht="33" customHeight="true" spans="1:29">
      <c r="A87" s="9">
        <v>82</v>
      </c>
      <c r="B87" s="9" t="s">
        <v>347</v>
      </c>
      <c r="C87" s="9" t="s">
        <v>348</v>
      </c>
      <c r="D87" s="9" t="s">
        <v>349</v>
      </c>
      <c r="E87" s="9">
        <v>36</v>
      </c>
      <c r="F87" s="9" t="s">
        <v>350</v>
      </c>
      <c r="G87" s="9" t="s">
        <v>42</v>
      </c>
      <c r="H87" s="12">
        <v>39.8</v>
      </c>
      <c r="I87" s="14">
        <v>39.99</v>
      </c>
      <c r="J87" s="12">
        <v>39.6</v>
      </c>
      <c r="K87" s="15">
        <v>39.6</v>
      </c>
      <c r="L87" s="12">
        <v>39.99</v>
      </c>
      <c r="M87" s="15">
        <v>39.8</v>
      </c>
      <c r="N87" s="15" t="s">
        <v>43</v>
      </c>
      <c r="O87" s="12">
        <v>39.99</v>
      </c>
      <c r="P87" s="14">
        <v>39.8</v>
      </c>
      <c r="Q87" s="15" t="s">
        <v>43</v>
      </c>
      <c r="R87" s="12">
        <v>39</v>
      </c>
      <c r="S87" s="12" t="s">
        <v>43</v>
      </c>
      <c r="T87" s="12" t="s">
        <v>43</v>
      </c>
      <c r="U87" s="16">
        <v>39</v>
      </c>
      <c r="V87" s="15" t="s">
        <v>43</v>
      </c>
      <c r="W87" s="11" t="s">
        <v>43</v>
      </c>
      <c r="X87" s="12">
        <v>39.8</v>
      </c>
      <c r="Y87" s="12">
        <v>38</v>
      </c>
      <c r="Z87" s="12">
        <v>39.99</v>
      </c>
      <c r="AA87" s="23">
        <v>39</v>
      </c>
      <c r="AB87" s="12">
        <f t="shared" si="4"/>
        <v>39.99</v>
      </c>
      <c r="AC87" s="12">
        <f t="shared" si="5"/>
        <v>38</v>
      </c>
    </row>
    <row r="88" s="1" customFormat="true" ht="33" customHeight="true" spans="1:29">
      <c r="A88" s="9">
        <v>83</v>
      </c>
      <c r="B88" s="9" t="s">
        <v>351</v>
      </c>
      <c r="C88" s="9" t="s">
        <v>352</v>
      </c>
      <c r="D88" s="24" t="s">
        <v>353</v>
      </c>
      <c r="E88" s="9">
        <v>1</v>
      </c>
      <c r="F88" s="9" t="s">
        <v>354</v>
      </c>
      <c r="G88" s="9" t="s">
        <v>65</v>
      </c>
      <c r="H88" s="11" t="s">
        <v>43</v>
      </c>
      <c r="I88" s="11" t="s">
        <v>43</v>
      </c>
      <c r="J88" s="12">
        <v>4</v>
      </c>
      <c r="K88" s="15">
        <v>4</v>
      </c>
      <c r="L88" s="12">
        <v>8.5</v>
      </c>
      <c r="M88" s="15">
        <v>4</v>
      </c>
      <c r="N88" s="15" t="s">
        <v>43</v>
      </c>
      <c r="O88" s="12">
        <v>8.5</v>
      </c>
      <c r="P88" s="14">
        <v>3.5</v>
      </c>
      <c r="Q88" s="12">
        <v>5</v>
      </c>
      <c r="R88" s="12">
        <v>5</v>
      </c>
      <c r="S88" s="12">
        <v>5</v>
      </c>
      <c r="T88" s="12">
        <v>6</v>
      </c>
      <c r="U88" s="18">
        <v>2.5</v>
      </c>
      <c r="V88" s="15" t="s">
        <v>43</v>
      </c>
      <c r="W88" s="12">
        <v>5</v>
      </c>
      <c r="X88" s="15" t="s">
        <v>43</v>
      </c>
      <c r="Y88" s="12">
        <v>3</v>
      </c>
      <c r="Z88" s="12">
        <v>6.8</v>
      </c>
      <c r="AA88" s="23">
        <v>5</v>
      </c>
      <c r="AB88" s="12">
        <f t="shared" si="4"/>
        <v>8.5</v>
      </c>
      <c r="AC88" s="12">
        <f t="shared" si="5"/>
        <v>2.5</v>
      </c>
    </row>
    <row r="89" s="1" customFormat="true" ht="33" customHeight="true" spans="1:29">
      <c r="A89" s="9">
        <v>84</v>
      </c>
      <c r="B89" s="9" t="s">
        <v>355</v>
      </c>
      <c r="C89" s="9" t="s">
        <v>356</v>
      </c>
      <c r="D89" s="9" t="s">
        <v>357</v>
      </c>
      <c r="E89" s="9">
        <v>10</v>
      </c>
      <c r="F89" s="9" t="s">
        <v>358</v>
      </c>
      <c r="G89" s="9" t="s">
        <v>65</v>
      </c>
      <c r="H89" s="12">
        <v>960</v>
      </c>
      <c r="I89" s="14">
        <v>960</v>
      </c>
      <c r="J89" s="12">
        <v>960</v>
      </c>
      <c r="K89" s="15">
        <v>960</v>
      </c>
      <c r="L89" s="12">
        <v>960</v>
      </c>
      <c r="M89" s="15">
        <v>960</v>
      </c>
      <c r="N89" s="12">
        <v>880</v>
      </c>
      <c r="O89" s="12">
        <v>960</v>
      </c>
      <c r="P89" s="14">
        <v>960</v>
      </c>
      <c r="Q89" s="15" t="s">
        <v>43</v>
      </c>
      <c r="R89" s="15" t="s">
        <v>43</v>
      </c>
      <c r="S89" s="12" t="s">
        <v>43</v>
      </c>
      <c r="T89" s="12">
        <v>885</v>
      </c>
      <c r="U89" s="16">
        <v>860</v>
      </c>
      <c r="V89" s="17">
        <v>880</v>
      </c>
      <c r="W89" s="12">
        <v>930</v>
      </c>
      <c r="X89" s="12">
        <v>960</v>
      </c>
      <c r="Y89" s="12">
        <v>860</v>
      </c>
      <c r="Z89" s="12">
        <v>890</v>
      </c>
      <c r="AA89" s="23">
        <v>960</v>
      </c>
      <c r="AB89" s="12">
        <f t="shared" si="4"/>
        <v>960</v>
      </c>
      <c r="AC89" s="12">
        <f t="shared" si="5"/>
        <v>860</v>
      </c>
    </row>
    <row r="90" s="1" customFormat="true" ht="33" customHeight="true" spans="1:29">
      <c r="A90" s="9">
        <v>85</v>
      </c>
      <c r="B90" s="28" t="s">
        <v>359</v>
      </c>
      <c r="C90" s="9" t="s">
        <v>360</v>
      </c>
      <c r="D90" s="9" t="s">
        <v>361</v>
      </c>
      <c r="E90" s="9">
        <v>1</v>
      </c>
      <c r="F90" s="9" t="s">
        <v>362</v>
      </c>
      <c r="G90" s="9" t="s">
        <v>42</v>
      </c>
      <c r="H90" s="11" t="s">
        <v>43</v>
      </c>
      <c r="I90" s="11" t="s">
        <v>43</v>
      </c>
      <c r="J90" s="12" t="s">
        <v>43</v>
      </c>
      <c r="K90" s="15" t="s">
        <v>43</v>
      </c>
      <c r="L90" s="12" t="s">
        <v>43</v>
      </c>
      <c r="M90" s="15" t="s">
        <v>43</v>
      </c>
      <c r="N90" s="15" t="s">
        <v>43</v>
      </c>
      <c r="O90" s="15" t="s">
        <v>43</v>
      </c>
      <c r="P90" s="15" t="s">
        <v>43</v>
      </c>
      <c r="Q90" s="15" t="s">
        <v>43</v>
      </c>
      <c r="R90" s="15" t="s">
        <v>43</v>
      </c>
      <c r="S90" s="12" t="s">
        <v>43</v>
      </c>
      <c r="T90" s="12">
        <v>56</v>
      </c>
      <c r="U90" s="11" t="s">
        <v>43</v>
      </c>
      <c r="V90" s="15" t="s">
        <v>43</v>
      </c>
      <c r="W90" s="11" t="s">
        <v>43</v>
      </c>
      <c r="X90" s="12" t="s">
        <v>43</v>
      </c>
      <c r="Y90" s="12" t="s">
        <v>43</v>
      </c>
      <c r="Z90" s="15" t="s">
        <v>43</v>
      </c>
      <c r="AA90" s="11" t="s">
        <v>43</v>
      </c>
      <c r="AB90" s="12">
        <f t="shared" si="4"/>
        <v>56</v>
      </c>
      <c r="AC90" s="12">
        <f t="shared" si="5"/>
        <v>56</v>
      </c>
    </row>
    <row r="91" s="1" customFormat="true" ht="33" customHeight="true" spans="1:29">
      <c r="A91" s="9">
        <v>86</v>
      </c>
      <c r="B91" s="9" t="s">
        <v>363</v>
      </c>
      <c r="C91" s="9" t="s">
        <v>364</v>
      </c>
      <c r="D91" s="9" t="s">
        <v>365</v>
      </c>
      <c r="E91" s="9">
        <v>1</v>
      </c>
      <c r="F91" s="9" t="s">
        <v>366</v>
      </c>
      <c r="G91" s="9" t="s">
        <v>65</v>
      </c>
      <c r="H91" s="11" t="s">
        <v>43</v>
      </c>
      <c r="I91" s="11" t="s">
        <v>43</v>
      </c>
      <c r="J91" s="12" t="s">
        <v>43</v>
      </c>
      <c r="K91" s="15" t="s">
        <v>43</v>
      </c>
      <c r="L91" s="12" t="s">
        <v>43</v>
      </c>
      <c r="M91" s="15" t="s">
        <v>43</v>
      </c>
      <c r="N91" s="15" t="s">
        <v>43</v>
      </c>
      <c r="O91" s="15" t="s">
        <v>43</v>
      </c>
      <c r="P91" s="15" t="s">
        <v>43</v>
      </c>
      <c r="Q91" s="15" t="s">
        <v>43</v>
      </c>
      <c r="R91" s="15" t="s">
        <v>43</v>
      </c>
      <c r="S91" s="12" t="s">
        <v>43</v>
      </c>
      <c r="T91" s="12" t="s">
        <v>43</v>
      </c>
      <c r="U91" s="11" t="s">
        <v>43</v>
      </c>
      <c r="V91" s="15" t="s">
        <v>43</v>
      </c>
      <c r="W91" s="11" t="s">
        <v>43</v>
      </c>
      <c r="X91" s="12" t="s">
        <v>43</v>
      </c>
      <c r="Y91" s="12" t="s">
        <v>43</v>
      </c>
      <c r="Z91" s="15" t="s">
        <v>43</v>
      </c>
      <c r="AA91" s="11" t="s">
        <v>43</v>
      </c>
      <c r="AB91" s="12" t="s">
        <v>43</v>
      </c>
      <c r="AC91" s="12" t="s">
        <v>43</v>
      </c>
    </row>
    <row r="92" s="1" customFormat="true" ht="33" customHeight="true" spans="1:29">
      <c r="A92" s="9">
        <v>87</v>
      </c>
      <c r="B92" s="9" t="s">
        <v>367</v>
      </c>
      <c r="C92" s="9" t="s">
        <v>368</v>
      </c>
      <c r="D92" s="9" t="s">
        <v>369</v>
      </c>
      <c r="E92" s="9">
        <v>6</v>
      </c>
      <c r="F92" s="9" t="s">
        <v>370</v>
      </c>
      <c r="G92" s="9" t="s">
        <v>42</v>
      </c>
      <c r="H92" s="12">
        <v>34.8</v>
      </c>
      <c r="I92" s="14">
        <v>33.8</v>
      </c>
      <c r="J92" s="12">
        <v>32.5</v>
      </c>
      <c r="K92" s="15">
        <v>32.5</v>
      </c>
      <c r="L92" s="12">
        <v>33.8</v>
      </c>
      <c r="M92" s="15">
        <v>32.5</v>
      </c>
      <c r="N92" s="15" t="s">
        <v>43</v>
      </c>
      <c r="O92" s="12">
        <v>33.8</v>
      </c>
      <c r="P92" s="14">
        <v>34.8</v>
      </c>
      <c r="Q92" s="15" t="s">
        <v>43</v>
      </c>
      <c r="R92" s="12">
        <v>31</v>
      </c>
      <c r="S92" s="12" t="s">
        <v>43</v>
      </c>
      <c r="T92" s="12" t="s">
        <v>43</v>
      </c>
      <c r="U92" s="11" t="s">
        <v>43</v>
      </c>
      <c r="V92" s="15" t="s">
        <v>43</v>
      </c>
      <c r="W92" s="11" t="s">
        <v>43</v>
      </c>
      <c r="X92" s="12" t="s">
        <v>43</v>
      </c>
      <c r="Y92" s="12" t="s">
        <v>43</v>
      </c>
      <c r="Z92" s="12">
        <v>33.8</v>
      </c>
      <c r="AA92" s="23">
        <v>36.5</v>
      </c>
      <c r="AB92" s="12">
        <f t="shared" si="4"/>
        <v>36.5</v>
      </c>
      <c r="AC92" s="12">
        <f t="shared" si="5"/>
        <v>31</v>
      </c>
    </row>
    <row r="93" s="1" customFormat="true" ht="33" customHeight="true" spans="1:29">
      <c r="A93" s="9">
        <v>88</v>
      </c>
      <c r="B93" s="9" t="s">
        <v>371</v>
      </c>
      <c r="C93" s="9" t="s">
        <v>372</v>
      </c>
      <c r="D93" s="9" t="s">
        <v>373</v>
      </c>
      <c r="E93" s="9">
        <v>1</v>
      </c>
      <c r="F93" s="9" t="s">
        <v>374</v>
      </c>
      <c r="G93" s="9" t="s">
        <v>65</v>
      </c>
      <c r="H93" s="12">
        <v>56.8</v>
      </c>
      <c r="I93" s="14">
        <v>56.8</v>
      </c>
      <c r="J93" s="12">
        <v>56.8</v>
      </c>
      <c r="K93" s="15">
        <v>56.8</v>
      </c>
      <c r="L93" s="12">
        <v>56.8</v>
      </c>
      <c r="M93" s="15">
        <v>56.8</v>
      </c>
      <c r="N93" s="12">
        <v>46</v>
      </c>
      <c r="O93" s="12">
        <v>56.8</v>
      </c>
      <c r="P93" s="14">
        <v>56.8</v>
      </c>
      <c r="Q93" s="12">
        <v>52</v>
      </c>
      <c r="R93" s="12">
        <v>56.8</v>
      </c>
      <c r="S93" s="12">
        <v>56.8</v>
      </c>
      <c r="T93" s="12">
        <v>45</v>
      </c>
      <c r="U93" s="16">
        <v>46</v>
      </c>
      <c r="V93" s="17">
        <v>46</v>
      </c>
      <c r="W93" s="12">
        <v>48</v>
      </c>
      <c r="X93" s="12">
        <v>56.8</v>
      </c>
      <c r="Y93" s="12">
        <v>45</v>
      </c>
      <c r="Z93" s="15" t="s">
        <v>43</v>
      </c>
      <c r="AA93" s="23">
        <v>56.8</v>
      </c>
      <c r="AB93" s="12">
        <f t="shared" si="4"/>
        <v>56.8</v>
      </c>
      <c r="AC93" s="12">
        <f t="shared" si="5"/>
        <v>45</v>
      </c>
    </row>
    <row r="94" s="1" customFormat="true" ht="33" customHeight="true" spans="1:29">
      <c r="A94" s="9">
        <v>89</v>
      </c>
      <c r="B94" s="9" t="s">
        <v>375</v>
      </c>
      <c r="C94" s="9" t="s">
        <v>376</v>
      </c>
      <c r="D94" s="9" t="s">
        <v>377</v>
      </c>
      <c r="E94" s="9">
        <v>10</v>
      </c>
      <c r="F94" s="9" t="s">
        <v>378</v>
      </c>
      <c r="G94" s="9" t="s">
        <v>42</v>
      </c>
      <c r="H94" s="11" t="s">
        <v>43</v>
      </c>
      <c r="I94" s="11" t="s">
        <v>43</v>
      </c>
      <c r="J94" s="12">
        <v>34.5</v>
      </c>
      <c r="K94" s="15">
        <v>34.5</v>
      </c>
      <c r="L94" s="12">
        <v>34.59</v>
      </c>
      <c r="M94" s="15">
        <v>34.5</v>
      </c>
      <c r="N94" s="15" t="s">
        <v>43</v>
      </c>
      <c r="O94" s="15" t="s">
        <v>43</v>
      </c>
      <c r="P94" s="14">
        <v>34.5</v>
      </c>
      <c r="Q94" s="15" t="s">
        <v>43</v>
      </c>
      <c r="R94" s="15" t="s">
        <v>43</v>
      </c>
      <c r="S94" s="12">
        <v>29.8</v>
      </c>
      <c r="T94" s="12">
        <v>36</v>
      </c>
      <c r="U94" s="16">
        <v>28</v>
      </c>
      <c r="V94" s="17">
        <v>25</v>
      </c>
      <c r="W94" s="11" t="s">
        <v>43</v>
      </c>
      <c r="X94" s="12">
        <v>32.5</v>
      </c>
      <c r="Y94" s="12">
        <v>29</v>
      </c>
      <c r="Z94" s="15" t="s">
        <v>43</v>
      </c>
      <c r="AA94" s="23">
        <v>33</v>
      </c>
      <c r="AB94" s="12">
        <f t="shared" si="4"/>
        <v>36</v>
      </c>
      <c r="AC94" s="12">
        <f t="shared" si="5"/>
        <v>25</v>
      </c>
    </row>
    <row r="95" s="1" customFormat="true" ht="33" customHeight="true" spans="1:29">
      <c r="A95" s="9">
        <v>90</v>
      </c>
      <c r="B95" s="29" t="s">
        <v>379</v>
      </c>
      <c r="C95" s="24" t="s">
        <v>380</v>
      </c>
      <c r="D95" s="24" t="s">
        <v>381</v>
      </c>
      <c r="E95" s="24">
        <v>120</v>
      </c>
      <c r="F95" s="24" t="s">
        <v>382</v>
      </c>
      <c r="G95" s="24" t="s">
        <v>42</v>
      </c>
      <c r="H95" s="12">
        <v>40.5</v>
      </c>
      <c r="I95" s="11" t="s">
        <v>43</v>
      </c>
      <c r="J95" s="12">
        <v>41.5</v>
      </c>
      <c r="K95" s="15">
        <v>41.5</v>
      </c>
      <c r="L95" s="12">
        <v>36.9</v>
      </c>
      <c r="M95" s="15">
        <v>39</v>
      </c>
      <c r="N95" s="15" t="s">
        <v>43</v>
      </c>
      <c r="O95" s="15" t="s">
        <v>43</v>
      </c>
      <c r="P95" s="14">
        <v>42</v>
      </c>
      <c r="Q95" s="15" t="s">
        <v>43</v>
      </c>
      <c r="R95" s="15" t="s">
        <v>43</v>
      </c>
      <c r="S95" s="12" t="s">
        <v>43</v>
      </c>
      <c r="T95" s="12">
        <v>38</v>
      </c>
      <c r="U95" s="16">
        <v>42</v>
      </c>
      <c r="V95" s="17">
        <v>43</v>
      </c>
      <c r="W95" s="11" t="s">
        <v>43</v>
      </c>
      <c r="X95" s="12">
        <v>36.9</v>
      </c>
      <c r="Y95" s="12">
        <v>40</v>
      </c>
      <c r="Z95" s="15" t="s">
        <v>43</v>
      </c>
      <c r="AA95" s="23">
        <v>38</v>
      </c>
      <c r="AB95" s="12">
        <f t="shared" si="4"/>
        <v>43</v>
      </c>
      <c r="AC95" s="12">
        <f t="shared" si="5"/>
        <v>36.9</v>
      </c>
    </row>
    <row r="96" s="1" customFormat="true" ht="33" customHeight="true" spans="1:29">
      <c r="A96" s="9">
        <v>91</v>
      </c>
      <c r="B96" s="29" t="s">
        <v>383</v>
      </c>
      <c r="C96" s="24" t="s">
        <v>384</v>
      </c>
      <c r="D96" s="24" t="s">
        <v>385</v>
      </c>
      <c r="E96" s="24">
        <v>24</v>
      </c>
      <c r="F96" s="24" t="s">
        <v>386</v>
      </c>
      <c r="G96" s="24" t="s">
        <v>42</v>
      </c>
      <c r="H96" s="11" t="s">
        <v>43</v>
      </c>
      <c r="I96" s="11" t="s">
        <v>43</v>
      </c>
      <c r="J96" s="12">
        <v>19.2</v>
      </c>
      <c r="K96" s="15">
        <v>19.2</v>
      </c>
      <c r="L96" s="12">
        <v>25.19</v>
      </c>
      <c r="M96" s="15">
        <v>19.2</v>
      </c>
      <c r="N96" s="15" t="s">
        <v>43</v>
      </c>
      <c r="O96" s="15" t="s">
        <v>43</v>
      </c>
      <c r="P96" s="15" t="s">
        <v>43</v>
      </c>
      <c r="Q96" s="15" t="s">
        <v>43</v>
      </c>
      <c r="R96" s="15" t="s">
        <v>43</v>
      </c>
      <c r="S96" s="12" t="s">
        <v>43</v>
      </c>
      <c r="T96" s="12" t="s">
        <v>43</v>
      </c>
      <c r="U96" s="11" t="s">
        <v>43</v>
      </c>
      <c r="V96" s="15" t="s">
        <v>43</v>
      </c>
      <c r="W96" s="11" t="s">
        <v>43</v>
      </c>
      <c r="X96" s="11" t="s">
        <v>43</v>
      </c>
      <c r="Y96" s="12" t="s">
        <v>43</v>
      </c>
      <c r="Z96" s="15" t="s">
        <v>43</v>
      </c>
      <c r="AA96" s="11" t="s">
        <v>43</v>
      </c>
      <c r="AB96" s="12">
        <f t="shared" si="4"/>
        <v>25.19</v>
      </c>
      <c r="AC96" s="12">
        <f t="shared" si="5"/>
        <v>19.2</v>
      </c>
    </row>
    <row r="97" s="1" customFormat="true" ht="33" customHeight="true" spans="1:29">
      <c r="A97" s="9">
        <v>92</v>
      </c>
      <c r="B97" s="29" t="s">
        <v>387</v>
      </c>
      <c r="C97" s="24" t="s">
        <v>388</v>
      </c>
      <c r="D97" s="24" t="s">
        <v>112</v>
      </c>
      <c r="E97" s="24">
        <v>24</v>
      </c>
      <c r="F97" s="24" t="s">
        <v>389</v>
      </c>
      <c r="G97" s="24" t="s">
        <v>42</v>
      </c>
      <c r="H97" s="11" t="s">
        <v>43</v>
      </c>
      <c r="I97" s="11" t="s">
        <v>43</v>
      </c>
      <c r="J97" s="12">
        <v>40</v>
      </c>
      <c r="K97" s="15">
        <v>40</v>
      </c>
      <c r="L97" s="12" t="s">
        <v>43</v>
      </c>
      <c r="M97" s="15">
        <v>40</v>
      </c>
      <c r="N97" s="15" t="s">
        <v>43</v>
      </c>
      <c r="O97" s="15" t="s">
        <v>43</v>
      </c>
      <c r="P97" s="15" t="s">
        <v>43</v>
      </c>
      <c r="Q97" s="15" t="s">
        <v>43</v>
      </c>
      <c r="R97" s="15" t="s">
        <v>43</v>
      </c>
      <c r="S97" s="12" t="s">
        <v>43</v>
      </c>
      <c r="T97" s="12" t="s">
        <v>43</v>
      </c>
      <c r="U97" s="11" t="s">
        <v>43</v>
      </c>
      <c r="V97" s="15" t="s">
        <v>43</v>
      </c>
      <c r="W97" s="11" t="s">
        <v>43</v>
      </c>
      <c r="X97" s="12" t="s">
        <v>43</v>
      </c>
      <c r="Y97" s="12" t="s">
        <v>43</v>
      </c>
      <c r="Z97" s="15" t="s">
        <v>43</v>
      </c>
      <c r="AA97" s="11" t="s">
        <v>43</v>
      </c>
      <c r="AB97" s="12">
        <f t="shared" si="4"/>
        <v>40</v>
      </c>
      <c r="AC97" s="12">
        <f t="shared" si="5"/>
        <v>40</v>
      </c>
    </row>
    <row r="98" s="1" customFormat="true" ht="33" customHeight="true" spans="1:29">
      <c r="A98" s="9">
        <v>93</v>
      </c>
      <c r="B98" s="24" t="s">
        <v>390</v>
      </c>
      <c r="C98" s="24" t="s">
        <v>391</v>
      </c>
      <c r="D98" s="24" t="s">
        <v>392</v>
      </c>
      <c r="E98" s="24">
        <v>1</v>
      </c>
      <c r="F98" s="24" t="s">
        <v>302</v>
      </c>
      <c r="G98" s="24" t="s">
        <v>65</v>
      </c>
      <c r="H98" s="12">
        <v>28</v>
      </c>
      <c r="I98" s="14">
        <v>28</v>
      </c>
      <c r="J98" s="12">
        <v>28</v>
      </c>
      <c r="K98" s="15">
        <v>28</v>
      </c>
      <c r="L98" s="12">
        <v>28</v>
      </c>
      <c r="M98" s="15">
        <v>28.3</v>
      </c>
      <c r="N98" s="15" t="s">
        <v>43</v>
      </c>
      <c r="O98" s="12">
        <v>28</v>
      </c>
      <c r="P98" s="15" t="s">
        <v>43</v>
      </c>
      <c r="Q98" s="15" t="s">
        <v>43</v>
      </c>
      <c r="R98" s="15" t="s">
        <v>43</v>
      </c>
      <c r="S98" s="12">
        <v>28</v>
      </c>
      <c r="T98" s="12" t="s">
        <v>43</v>
      </c>
      <c r="U98" s="16">
        <v>25</v>
      </c>
      <c r="V98" s="15" t="s">
        <v>43</v>
      </c>
      <c r="W98" s="11" t="s">
        <v>43</v>
      </c>
      <c r="X98" s="12">
        <v>28.3</v>
      </c>
      <c r="Y98" s="12">
        <v>25</v>
      </c>
      <c r="Z98" s="12">
        <v>28</v>
      </c>
      <c r="AA98" s="11" t="s">
        <v>43</v>
      </c>
      <c r="AB98" s="12">
        <f t="shared" si="4"/>
        <v>28.3</v>
      </c>
      <c r="AC98" s="12">
        <f t="shared" si="5"/>
        <v>25</v>
      </c>
    </row>
    <row r="99" s="1" customFormat="true" ht="33" customHeight="true" spans="1:29">
      <c r="A99" s="9">
        <v>94</v>
      </c>
      <c r="B99" s="24" t="s">
        <v>393</v>
      </c>
      <c r="C99" s="24" t="s">
        <v>394</v>
      </c>
      <c r="D99" s="24" t="s">
        <v>395</v>
      </c>
      <c r="E99" s="24">
        <v>7</v>
      </c>
      <c r="F99" s="24" t="s">
        <v>396</v>
      </c>
      <c r="G99" s="24" t="s">
        <v>42</v>
      </c>
      <c r="H99" s="12">
        <v>18.4</v>
      </c>
      <c r="I99" s="14">
        <v>19.8</v>
      </c>
      <c r="J99" s="12">
        <v>19.2</v>
      </c>
      <c r="K99" s="15">
        <v>19.2</v>
      </c>
      <c r="L99" s="12">
        <v>19.8</v>
      </c>
      <c r="M99" s="15">
        <v>19.6</v>
      </c>
      <c r="N99" s="15" t="s">
        <v>43</v>
      </c>
      <c r="O99" s="15" t="s">
        <v>43</v>
      </c>
      <c r="P99" s="14">
        <v>19.5</v>
      </c>
      <c r="Q99" s="15" t="s">
        <v>43</v>
      </c>
      <c r="R99" s="12">
        <v>22</v>
      </c>
      <c r="S99" s="12" t="s">
        <v>43</v>
      </c>
      <c r="T99" s="12" t="s">
        <v>43</v>
      </c>
      <c r="U99" s="16">
        <v>18</v>
      </c>
      <c r="V99" s="17">
        <v>13</v>
      </c>
      <c r="W99" s="11" t="s">
        <v>43</v>
      </c>
      <c r="X99" s="12">
        <v>14.2</v>
      </c>
      <c r="Y99" s="12">
        <v>18</v>
      </c>
      <c r="Z99" s="15" t="s">
        <v>43</v>
      </c>
      <c r="AA99" s="23">
        <v>15.5</v>
      </c>
      <c r="AB99" s="12">
        <f t="shared" si="4"/>
        <v>22</v>
      </c>
      <c r="AC99" s="12">
        <f t="shared" si="5"/>
        <v>13</v>
      </c>
    </row>
    <row r="100" s="1" customFormat="true" ht="33" customHeight="true" spans="1:29">
      <c r="A100" s="9">
        <v>95</v>
      </c>
      <c r="B100" s="24" t="s">
        <v>397</v>
      </c>
      <c r="C100" s="24" t="s">
        <v>398</v>
      </c>
      <c r="D100" s="24" t="s">
        <v>399</v>
      </c>
      <c r="E100" s="24">
        <v>32</v>
      </c>
      <c r="F100" s="24" t="s">
        <v>400</v>
      </c>
      <c r="G100" s="24" t="s">
        <v>42</v>
      </c>
      <c r="H100" s="12">
        <v>10.5</v>
      </c>
      <c r="I100" s="14">
        <v>8.5</v>
      </c>
      <c r="J100" s="12">
        <v>8</v>
      </c>
      <c r="K100" s="15">
        <v>8</v>
      </c>
      <c r="L100" s="12">
        <v>8.5</v>
      </c>
      <c r="M100" s="15">
        <v>10.5</v>
      </c>
      <c r="N100" s="12">
        <v>9.5</v>
      </c>
      <c r="O100" s="12">
        <v>8.5</v>
      </c>
      <c r="P100" s="14">
        <v>9.5</v>
      </c>
      <c r="Q100" s="15" t="s">
        <v>43</v>
      </c>
      <c r="R100" s="15" t="s">
        <v>43</v>
      </c>
      <c r="S100" s="12" t="s">
        <v>43</v>
      </c>
      <c r="T100" s="12">
        <v>9.8</v>
      </c>
      <c r="U100" s="16">
        <v>7.5</v>
      </c>
      <c r="V100" s="17">
        <v>10</v>
      </c>
      <c r="W100" s="12">
        <v>10</v>
      </c>
      <c r="X100" s="12">
        <v>10</v>
      </c>
      <c r="Y100" s="12">
        <v>10</v>
      </c>
      <c r="Z100" s="12">
        <v>9</v>
      </c>
      <c r="AA100" s="12">
        <v>8</v>
      </c>
      <c r="AB100" s="12">
        <f t="shared" si="4"/>
        <v>10.5</v>
      </c>
      <c r="AC100" s="12">
        <f t="shared" si="5"/>
        <v>7.5</v>
      </c>
    </row>
    <row r="101" s="1" customFormat="true" ht="33" customHeight="true" spans="1:29">
      <c r="A101" s="9">
        <v>96</v>
      </c>
      <c r="B101" s="24" t="s">
        <v>401</v>
      </c>
      <c r="C101" s="24" t="s">
        <v>402</v>
      </c>
      <c r="D101" s="24" t="s">
        <v>403</v>
      </c>
      <c r="E101" s="24">
        <v>7</v>
      </c>
      <c r="F101" s="24" t="s">
        <v>404</v>
      </c>
      <c r="G101" s="24" t="s">
        <v>42</v>
      </c>
      <c r="H101" s="12">
        <v>12.5</v>
      </c>
      <c r="I101" s="14">
        <v>11</v>
      </c>
      <c r="J101" s="12">
        <v>11</v>
      </c>
      <c r="K101" s="15">
        <v>11</v>
      </c>
      <c r="L101" s="12">
        <v>11.5</v>
      </c>
      <c r="M101" s="15">
        <v>11.5</v>
      </c>
      <c r="N101" s="15" t="s">
        <v>43</v>
      </c>
      <c r="O101" s="12">
        <v>11.5</v>
      </c>
      <c r="P101" s="15" t="s">
        <v>43</v>
      </c>
      <c r="Q101" s="15" t="s">
        <v>43</v>
      </c>
      <c r="R101" s="15" t="s">
        <v>43</v>
      </c>
      <c r="S101" s="12" t="s">
        <v>43</v>
      </c>
      <c r="T101" s="12">
        <v>19</v>
      </c>
      <c r="U101" s="16">
        <v>12</v>
      </c>
      <c r="V101" s="15" t="s">
        <v>43</v>
      </c>
      <c r="W101" s="11" t="s">
        <v>43</v>
      </c>
      <c r="X101" s="12">
        <v>11.3</v>
      </c>
      <c r="Y101" s="12" t="s">
        <v>43</v>
      </c>
      <c r="Z101" s="12">
        <v>12</v>
      </c>
      <c r="AA101" s="23">
        <v>10.6</v>
      </c>
      <c r="AB101" s="12">
        <f t="shared" si="4"/>
        <v>19</v>
      </c>
      <c r="AC101" s="12">
        <f t="shared" si="5"/>
        <v>10.6</v>
      </c>
    </row>
    <row r="102" s="1" customFormat="true" ht="33" customHeight="true" spans="1:29">
      <c r="A102" s="9">
        <v>97</v>
      </c>
      <c r="B102" s="28" t="s">
        <v>405</v>
      </c>
      <c r="C102" s="9" t="s">
        <v>406</v>
      </c>
      <c r="D102" s="24" t="s">
        <v>407</v>
      </c>
      <c r="E102" s="24">
        <v>24</v>
      </c>
      <c r="F102" s="24" t="s">
        <v>408</v>
      </c>
      <c r="G102" s="24" t="s">
        <v>42</v>
      </c>
      <c r="H102" s="11" t="s">
        <v>43</v>
      </c>
      <c r="I102" s="11" t="s">
        <v>43</v>
      </c>
      <c r="J102" s="12">
        <v>58</v>
      </c>
      <c r="K102" s="15">
        <v>58</v>
      </c>
      <c r="L102" s="12">
        <v>59.99</v>
      </c>
      <c r="M102" s="15">
        <v>64</v>
      </c>
      <c r="N102" s="15" t="s">
        <v>43</v>
      </c>
      <c r="O102" s="15" t="s">
        <v>43</v>
      </c>
      <c r="P102" s="14">
        <v>62</v>
      </c>
      <c r="Q102" s="15" t="s">
        <v>43</v>
      </c>
      <c r="R102" s="15" t="s">
        <v>43</v>
      </c>
      <c r="S102" s="12" t="s">
        <v>43</v>
      </c>
      <c r="T102" s="12" t="s">
        <v>43</v>
      </c>
      <c r="U102" s="16">
        <v>58</v>
      </c>
      <c r="V102" s="15" t="s">
        <v>43</v>
      </c>
      <c r="W102" s="11" t="s">
        <v>43</v>
      </c>
      <c r="X102" s="12">
        <v>55</v>
      </c>
      <c r="Y102" s="12" t="s">
        <v>43</v>
      </c>
      <c r="Z102" s="15" t="s">
        <v>43</v>
      </c>
      <c r="AA102" s="23">
        <v>52.5</v>
      </c>
      <c r="AB102" s="12">
        <f t="shared" si="4"/>
        <v>64</v>
      </c>
      <c r="AC102" s="12">
        <f t="shared" si="5"/>
        <v>52.5</v>
      </c>
    </row>
    <row r="103" s="1" customFormat="true" ht="33" customHeight="true" spans="1:29">
      <c r="A103" s="9">
        <v>98</v>
      </c>
      <c r="B103" s="28" t="s">
        <v>409</v>
      </c>
      <c r="C103" s="9" t="s">
        <v>410</v>
      </c>
      <c r="D103" s="24" t="s">
        <v>97</v>
      </c>
      <c r="E103" s="24">
        <v>14</v>
      </c>
      <c r="F103" s="24" t="s">
        <v>411</v>
      </c>
      <c r="G103" s="24" t="s">
        <v>42</v>
      </c>
      <c r="H103" s="11" t="s">
        <v>43</v>
      </c>
      <c r="I103" s="11" t="s">
        <v>43</v>
      </c>
      <c r="J103" s="12">
        <v>120</v>
      </c>
      <c r="K103" s="12">
        <v>120</v>
      </c>
      <c r="L103" s="12">
        <v>113.5</v>
      </c>
      <c r="M103" s="15">
        <v>120</v>
      </c>
      <c r="N103" s="15" t="s">
        <v>43</v>
      </c>
      <c r="O103" s="12">
        <v>125</v>
      </c>
      <c r="P103" s="14">
        <v>119.8</v>
      </c>
      <c r="Q103" s="15" t="s">
        <v>43</v>
      </c>
      <c r="R103" s="15" t="s">
        <v>43</v>
      </c>
      <c r="S103" s="12">
        <v>95.9</v>
      </c>
      <c r="T103" s="12">
        <v>103</v>
      </c>
      <c r="U103" s="11" t="s">
        <v>43</v>
      </c>
      <c r="V103" s="15" t="s">
        <v>43</v>
      </c>
      <c r="W103" s="11" t="s">
        <v>43</v>
      </c>
      <c r="X103" s="12">
        <v>118</v>
      </c>
      <c r="Y103" s="12" t="s">
        <v>43</v>
      </c>
      <c r="Z103" s="15" t="s">
        <v>43</v>
      </c>
      <c r="AA103" s="23">
        <v>128</v>
      </c>
      <c r="AB103" s="12">
        <f t="shared" si="4"/>
        <v>128</v>
      </c>
      <c r="AC103" s="12">
        <f t="shared" si="5"/>
        <v>95.9</v>
      </c>
    </row>
    <row r="104" s="1" customFormat="true" ht="33" customHeight="true" spans="1:29">
      <c r="A104" s="9">
        <v>99</v>
      </c>
      <c r="B104" s="24" t="s">
        <v>412</v>
      </c>
      <c r="C104" s="24" t="s">
        <v>413</v>
      </c>
      <c r="D104" s="24" t="s">
        <v>385</v>
      </c>
      <c r="E104" s="24">
        <v>60</v>
      </c>
      <c r="F104" s="24" t="s">
        <v>414</v>
      </c>
      <c r="G104" s="24" t="s">
        <v>42</v>
      </c>
      <c r="H104" s="12">
        <v>73.2</v>
      </c>
      <c r="I104" s="14">
        <v>70.5</v>
      </c>
      <c r="J104" s="12">
        <v>69.9</v>
      </c>
      <c r="K104" s="15">
        <v>69.9</v>
      </c>
      <c r="L104" s="12">
        <v>72</v>
      </c>
      <c r="M104" s="15">
        <v>75.8</v>
      </c>
      <c r="N104" s="15" t="s">
        <v>43</v>
      </c>
      <c r="O104" s="12">
        <v>72</v>
      </c>
      <c r="P104" s="15" t="s">
        <v>43</v>
      </c>
      <c r="Q104" s="15" t="s">
        <v>43</v>
      </c>
      <c r="R104" s="15" t="s">
        <v>43</v>
      </c>
      <c r="S104" s="12" t="s">
        <v>43</v>
      </c>
      <c r="T104" s="12" t="s">
        <v>43</v>
      </c>
      <c r="U104" s="27">
        <v>70</v>
      </c>
      <c r="V104" s="15" t="s">
        <v>43</v>
      </c>
      <c r="W104" s="11" t="s">
        <v>43</v>
      </c>
      <c r="X104" s="12">
        <v>78</v>
      </c>
      <c r="Y104" s="12" t="s">
        <v>43</v>
      </c>
      <c r="Z104" s="12">
        <v>72</v>
      </c>
      <c r="AA104" s="11" t="s">
        <v>43</v>
      </c>
      <c r="AB104" s="12">
        <f t="shared" si="4"/>
        <v>78</v>
      </c>
      <c r="AC104" s="12">
        <f t="shared" si="5"/>
        <v>69.9</v>
      </c>
    </row>
    <row r="105" s="1" customFormat="true" ht="33" customHeight="true" spans="1:29">
      <c r="A105" s="9">
        <v>100</v>
      </c>
      <c r="B105" s="24" t="s">
        <v>415</v>
      </c>
      <c r="C105" s="24" t="s">
        <v>416</v>
      </c>
      <c r="D105" s="24" t="s">
        <v>417</v>
      </c>
      <c r="E105" s="24">
        <v>20</v>
      </c>
      <c r="F105" s="24" t="s">
        <v>418</v>
      </c>
      <c r="G105" s="24" t="s">
        <v>42</v>
      </c>
      <c r="H105" s="12">
        <v>8.3</v>
      </c>
      <c r="I105" s="14">
        <v>7.8</v>
      </c>
      <c r="J105" s="12">
        <v>7.7</v>
      </c>
      <c r="K105" s="15">
        <v>7.7</v>
      </c>
      <c r="L105" s="12">
        <v>7.8</v>
      </c>
      <c r="M105" s="15">
        <v>7.8</v>
      </c>
      <c r="N105" s="12">
        <v>8</v>
      </c>
      <c r="O105" s="12">
        <v>7.8</v>
      </c>
      <c r="P105" s="14">
        <v>8.5</v>
      </c>
      <c r="Q105" s="15" t="s">
        <v>43</v>
      </c>
      <c r="R105" s="12">
        <v>7.8</v>
      </c>
      <c r="S105" s="12">
        <v>6.9</v>
      </c>
      <c r="T105" s="12">
        <v>7.8</v>
      </c>
      <c r="U105" s="11" t="s">
        <v>43</v>
      </c>
      <c r="V105" s="17">
        <v>8.5</v>
      </c>
      <c r="W105" s="12">
        <v>11</v>
      </c>
      <c r="X105" s="12">
        <v>6.6</v>
      </c>
      <c r="Y105" s="12">
        <v>8</v>
      </c>
      <c r="Z105" s="12">
        <v>7.6</v>
      </c>
      <c r="AA105" s="23">
        <v>7.8</v>
      </c>
      <c r="AB105" s="12">
        <f t="shared" si="4"/>
        <v>11</v>
      </c>
      <c r="AC105" s="12">
        <f t="shared" si="5"/>
        <v>6.6</v>
      </c>
    </row>
    <row r="106" spans="1:29">
      <c r="A106" s="25" t="s">
        <v>419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</sheetData>
  <autoFilter ref="A5:AC105">
    <extLst/>
  </autoFilter>
  <mergeCells count="12">
    <mergeCell ref="A2:AC2"/>
    <mergeCell ref="H3:AA3"/>
    <mergeCell ref="A106:AC106"/>
    <mergeCell ref="A3:A5"/>
    <mergeCell ref="B3:B5"/>
    <mergeCell ref="C3:C5"/>
    <mergeCell ref="D3:D5"/>
    <mergeCell ref="E3:E5"/>
    <mergeCell ref="F3:F5"/>
    <mergeCell ref="G3:G5"/>
    <mergeCell ref="AB3:AB5"/>
    <mergeCell ref="AC3:AC5"/>
  </mergeCells>
  <conditionalFormatting sqref="B17">
    <cfRule type="duplicateValues" dxfId="0" priority="1"/>
  </conditionalFormatting>
  <conditionalFormatting sqref="B23">
    <cfRule type="duplicateValues" dxfId="0" priority="14"/>
  </conditionalFormatting>
  <conditionalFormatting sqref="B26">
    <cfRule type="duplicateValues" dxfId="0" priority="13"/>
  </conditionalFormatting>
  <conditionalFormatting sqref="B27">
    <cfRule type="duplicateValues" dxfId="0" priority="7"/>
  </conditionalFormatting>
  <conditionalFormatting sqref="B35">
    <cfRule type="duplicateValues" dxfId="0" priority="9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9">
    <cfRule type="duplicateValues" dxfId="0" priority="15"/>
  </conditionalFormatting>
  <conditionalFormatting sqref="B40">
    <cfRule type="duplicateValues" dxfId="0" priority="12"/>
  </conditionalFormatting>
  <conditionalFormatting sqref="B41">
    <cfRule type="duplicateValues" dxfId="0" priority="11"/>
  </conditionalFormatting>
  <conditionalFormatting sqref="B42">
    <cfRule type="duplicateValues" dxfId="0" priority="10"/>
  </conditionalFormatting>
  <conditionalFormatting sqref="B43">
    <cfRule type="duplicateValues" dxfId="0" priority="8"/>
  </conditionalFormatting>
  <conditionalFormatting sqref="B44">
    <cfRule type="duplicateValues" dxfId="0" priority="6"/>
  </conditionalFormatting>
  <conditionalFormatting sqref="B53">
    <cfRule type="duplicateValues" dxfId="0" priority="5"/>
  </conditionalFormatting>
  <conditionalFormatting sqref="B54">
    <cfRule type="duplicateValues" dxfId="0" priority="4"/>
  </conditionalFormatting>
  <conditionalFormatting sqref="B77">
    <cfRule type="duplicateValues" dxfId="0" priority="3"/>
  </conditionalFormatting>
  <conditionalFormatting sqref="B78:B86">
    <cfRule type="duplicateValues" dxfId="0" priority="2"/>
  </conditionalFormatting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2024-10-07T18:50:00Z</dcterms:created>
  <dcterms:modified xsi:type="dcterms:W3CDTF">2024-11-04T16:19:54Z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849F97D30FE4550115EE21677F5E0AD3</vt:lpwstr>
  </property>
  <property fmtid="{D5CDD505-2E9C-101B-9397-08002B2CF9AE}" pid="3" name="KSOProductBuildVer">
    <vt:lpwstr>2052-11.8.2.10505</vt:lpwstr>
  </property>
</Properties>
</file>