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5403" windowHeight="11615"/>
  </bookViews>
  <sheets>
    <sheet name="原稿" sheetId="1" r:id="rId1"/>
    <sheet name="Sheet3" sheetId="4" r:id="rId2"/>
  </sheets>
  <definedNames>
    <definedName name="_xlnm.Print_Titles" localSheetId="0">原稿!$2:$4</definedName>
  </definedNames>
  <calcPr calcId="144525"/>
</workbook>
</file>

<file path=xl/sharedStrings.xml><?xml version="1.0" encoding="utf-8"?>
<sst xmlns="http://schemas.openxmlformats.org/spreadsheetml/2006/main" count="139" uniqueCount="122">
  <si>
    <t>附件1</t>
  </si>
  <si>
    <t>情侣南路至人工岛市政桥梁工程初步设计概算核定表</t>
  </si>
  <si>
    <t>单位：万元　</t>
  </si>
  <si>
    <t>序号</t>
  </si>
  <si>
    <t>项目名称</t>
  </si>
  <si>
    <t>申报概算</t>
  </si>
  <si>
    <t>核定概算</t>
  </si>
  <si>
    <t>核定增减额</t>
  </si>
  <si>
    <t>备    注</t>
  </si>
  <si>
    <t>静态总投资</t>
  </si>
  <si>
    <t>一+二+三+四+五</t>
  </si>
  <si>
    <t>一</t>
  </si>
  <si>
    <t>建安工程费</t>
  </si>
  <si>
    <t>设计全长约 2.2km，跨海桥梁长2.06km,桥梁宽度25m，包括道路、桥梁、安监、管网、园建工程等。路线长度经济指标25132.15万元/km</t>
  </si>
  <si>
    <t>（一)</t>
  </si>
  <si>
    <t>道路工程</t>
  </si>
  <si>
    <t>包含路基、路面、绿化、人行下穿通道等，道路面积3556㎡，道路面积经济指标4321.5元/㎡，路线长度经济指标6985元/m</t>
  </si>
  <si>
    <t>路基工程</t>
  </si>
  <si>
    <t>道路面积3556㎡，路基工程面积指标1113.4万元/㎡</t>
  </si>
  <si>
    <t>路面工程</t>
  </si>
  <si>
    <t>道路面积3556㎡，路面工程面积指标1154.4万元/㎡</t>
  </si>
  <si>
    <t>绿化工程</t>
  </si>
  <si>
    <t>绿化面积6640㎡，包含人行道绿化带工程，绿化面积经济指标144.5元/㎡</t>
  </si>
  <si>
    <t>人行下穿通道土建工程</t>
  </si>
  <si>
    <t>人行下穿通道面积365㎡，包含人行下穿通道主体、装饰工程，面积经济指标11284元/㎡</t>
  </si>
  <si>
    <t>人行下穿通道安装工程</t>
  </si>
  <si>
    <t>人行下穿通道面积365㎡，包含视频监控系统工程、照明工程、雨水泵房工程，面积指标681.6元/㎡</t>
  </si>
  <si>
    <t>电梯及坡道工程</t>
  </si>
  <si>
    <t>电梯1台，包含电梯主体、坡道、台阶等附属工程，电梯及铺装面积518.52㎡，面积综合指标0.38万元/㎡</t>
  </si>
  <si>
    <t>（二)</t>
  </si>
  <si>
    <t>桥梁工程</t>
  </si>
  <si>
    <t>桥梁总长度2060m，总面积50870㎡；包括主桥、梯道、人行桥、园建等，桥梁长度综合指标23.89万元/m，桥梁面积综合指标9675.4元/㎡</t>
  </si>
  <si>
    <t>桥梁主体</t>
  </si>
  <si>
    <t>桥梁主体总面积50870㎡，包含泥浆护壁成孔灌注桩基础、现浇混凝土承台、桥墩及盖梁、预制混凝土小箱梁、车行道、人行道铺装、防撞栏杆、桥上管廊主体结构工程等，面积指标0.96万元/㎡</t>
  </si>
  <si>
    <t>梯道工程</t>
  </si>
  <si>
    <t>梯道面积213.26㎡；包含泥浆护壁成孔灌注桩基础、现浇混凝土桥墩及盖梁、钢楼梯、栏杆、楼梯面铺装等、面积造价指标0.85万元/m2</t>
  </si>
  <si>
    <t>园建工程</t>
  </si>
  <si>
    <t>园建面积15610㎡，包含花箱5个、坐凳5个、景观节点4组，园建面积经济指标103元/㎡</t>
  </si>
  <si>
    <t>人行桥工程</t>
  </si>
  <si>
    <t>人行桥面积123.75㎡；包含混凝土基础，钢桥墩，钢桥梁，桥面铺装等，面积造价指标1.16万元/m2</t>
  </si>
  <si>
    <t>（三)</t>
  </si>
  <si>
    <t>交安工程</t>
  </si>
  <si>
    <t>包含护栏、标志牌（杆)、路面标线、清除现状交通设施等，路线长度经济指标1089.6元/m</t>
  </si>
  <si>
    <t>（四）</t>
  </si>
  <si>
    <t>机电安装</t>
  </si>
  <si>
    <t>包含照明（路灯、泛光照明）、交通监控工程、交通信号工程、治安监控、车流监控等，路线长度经济指标6398.6元/m</t>
  </si>
  <si>
    <t>（五)</t>
  </si>
  <si>
    <t>管线工程</t>
  </si>
  <si>
    <t>包含给排水、燃气、电力通信、海绵城市等，路线长度经济指标13126.6元/m</t>
  </si>
  <si>
    <t>给排水工程</t>
  </si>
  <si>
    <t>设计给排水管道合计2405米，包含给水、雨水、污水、压力排水等工程，分别采用球墨铸铁管、水泥管、钢管，管线综合指标为0.84万元/m</t>
  </si>
  <si>
    <t>燃气工程</t>
  </si>
  <si>
    <t>设计燃气管道合计2405米，主要包含燃气管道无缝钢管φ219×8约2000米，PE100燃气管（埋地段） dn250约270米以及对应的阀门及土方工程，管线综合指标为0.063万元/m</t>
  </si>
  <si>
    <t>电力通信工程</t>
  </si>
  <si>
    <t>设计通信管沟长度合计2405米，主要包含各类电信电缆排管、保护管、各类检查接线井、接地等工程，管线综合指标为0.32万元/m.</t>
  </si>
  <si>
    <t>海绵城市工程</t>
  </si>
  <si>
    <t>设计排水管长度合计136米，其中包含穿孔排水管、主排水管、涡轮式雨水口、滤层等，管线综合指标为0.13万元/m.</t>
  </si>
  <si>
    <t>二</t>
  </si>
  <si>
    <t>工程建设其他费</t>
  </si>
  <si>
    <t>建设工程监理费</t>
  </si>
  <si>
    <t>珠审费预〔2023〕166 号</t>
  </si>
  <si>
    <t>建设项目前期工作咨询费</t>
  </si>
  <si>
    <t>按合同</t>
  </si>
  <si>
    <t>勘察测量费</t>
  </si>
  <si>
    <t>珠审费预〔2023〕154 号</t>
  </si>
  <si>
    <t xml:space="preserve">工程设计费  </t>
  </si>
  <si>
    <t xml:space="preserve">场地准备及临时设施费            </t>
  </si>
  <si>
    <t>按建安工程费的0.5%计取</t>
  </si>
  <si>
    <t xml:space="preserve">工程保险费 </t>
  </si>
  <si>
    <t>按建安工程费的0.3%计</t>
  </si>
  <si>
    <t>施工图技术审查费</t>
  </si>
  <si>
    <t>按设计勘察费的6.5%计</t>
  </si>
  <si>
    <t>检验监测费</t>
  </si>
  <si>
    <t>按建安工程费的1%计</t>
  </si>
  <si>
    <t>海域使用金</t>
  </si>
  <si>
    <t>暂估</t>
  </si>
  <si>
    <t>涉水项目施工期通航安全保障费</t>
  </si>
  <si>
    <t>涉水项目施工通航安全保障评估费</t>
  </si>
  <si>
    <t>工程造价咨询服务费</t>
  </si>
  <si>
    <t>社会稳定风险评估报告编制费</t>
  </si>
  <si>
    <t>珠审费预〔2019〕57 号</t>
  </si>
  <si>
    <t>环境影响评价编制费</t>
  </si>
  <si>
    <t>海洋环境影响评价</t>
  </si>
  <si>
    <t>水土保持编制及验收费</t>
  </si>
  <si>
    <t>海域论证编制费</t>
  </si>
  <si>
    <t>通航条件影响评价编制费</t>
  </si>
  <si>
    <t>场地地震安全性评价编制费</t>
  </si>
  <si>
    <t>地质危害危险性评估编制费</t>
  </si>
  <si>
    <t>海洋环境质量调查和水文动力调查费</t>
  </si>
  <si>
    <t>110kv电缆随桥敷设安全论证</t>
  </si>
  <si>
    <t>珠审费预〔2019〕207 号</t>
  </si>
  <si>
    <t>污水管随桥敷设安全论证</t>
  </si>
  <si>
    <t>防洪评价费</t>
  </si>
  <si>
    <t>珠审费预〔2021〕2 号</t>
  </si>
  <si>
    <t>交通影响评价费</t>
  </si>
  <si>
    <t>水下地形测量费</t>
  </si>
  <si>
    <t>海洋生态补偿费</t>
  </si>
  <si>
    <t>三</t>
  </si>
  <si>
    <t>预备费</t>
  </si>
  <si>
    <t>（一+二）*5%</t>
  </si>
  <si>
    <t>四</t>
  </si>
  <si>
    <t>管线迁改费</t>
  </si>
  <si>
    <t>包括电力、通信、燃气管线迁改</t>
  </si>
  <si>
    <t>1</t>
  </si>
  <si>
    <t>电力管线迁改</t>
  </si>
  <si>
    <r>
      <rPr>
        <sz val="12"/>
        <rFont val="仿宋"/>
        <charset val="134"/>
      </rPr>
      <t>包括电力、通信及燃气等迁改工程。送审文件中110KV工程漏算电缆沟填砂主材1240m</t>
    </r>
    <r>
      <rPr>
        <vertAlign val="superscript"/>
        <sz val="12"/>
        <rFont val="仿宋"/>
        <charset val="134"/>
      </rPr>
      <t>3</t>
    </r>
    <r>
      <rPr>
        <sz val="12"/>
        <rFont val="仿宋"/>
        <charset val="134"/>
      </rPr>
      <t>,按照2024年2月信息价，审核核增主材费用31.24万元。</t>
    </r>
  </si>
  <si>
    <t>2</t>
  </si>
  <si>
    <t>通信管线迁改</t>
  </si>
  <si>
    <t>包含中国电信、广电、联通、移动和铁塔5家通信迁改工程。</t>
  </si>
  <si>
    <t>3</t>
  </si>
  <si>
    <t>燃气管线迁改</t>
  </si>
  <si>
    <t>包括现状燃气管线迁改工程，新建管线长度经济指标约796.71元/米。</t>
  </si>
  <si>
    <t>其它费用</t>
  </si>
  <si>
    <t>送审工程建设其它费用110.50万元：安全生产费5.24万元，预备费21.9万元；因漏算主材31.24万元，对应其它费用变动核增1.87万元。</t>
  </si>
  <si>
    <t>五</t>
  </si>
  <si>
    <t>征地拆迁费</t>
  </si>
  <si>
    <t>包括征地拆迁费（具体以征拆部门核定为准）、涉军涉密管线迁改补偿费、苗木迁移费</t>
  </si>
  <si>
    <t>暂按申报计列，具体以征拆部门核定为准</t>
  </si>
  <si>
    <t>涉军涉密管线迁改补偿费</t>
  </si>
  <si>
    <t>按可研金额暂列，具体以实际发生为准</t>
  </si>
  <si>
    <t>苗木迁移费</t>
  </si>
  <si>
    <t>包含场地清理，苗木迁出、苗木迁回等</t>
  </si>
</sst>
</file>

<file path=xl/styles.xml><?xml version="1.0" encoding="utf-8"?>
<styleSheet xmlns="http://schemas.openxmlformats.org/spreadsheetml/2006/main">
  <numFmts count="7">
    <numFmt numFmtId="176" formatCode="0.00_ "/>
    <numFmt numFmtId="177" formatCode="0.0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8" formatCode="[DBNum2][$RMB]General;[Red][DBNum2][$RMB]General"/>
    <numFmt numFmtId="42" formatCode="_ &quot;￥&quot;* #,##0_ ;_ &quot;￥&quot;* \-#,##0_ ;_ &quot;￥&quot;* &quot;-&quot;_ ;_ @_ "/>
  </numFmts>
  <fonts count="33">
    <font>
      <sz val="12"/>
      <name val="宋体"/>
      <charset val="134"/>
    </font>
    <font>
      <b/>
      <sz val="12"/>
      <name val="宋体"/>
      <charset val="134"/>
    </font>
    <font>
      <sz val="12"/>
      <name val="仿宋"/>
      <charset val="134"/>
    </font>
    <font>
      <b/>
      <sz val="18"/>
      <name val="宋体"/>
      <charset val="134"/>
    </font>
    <font>
      <b/>
      <sz val="18"/>
      <name val="仿宋"/>
      <charset val="134"/>
    </font>
    <font>
      <b/>
      <sz val="14"/>
      <name val="黑体"/>
      <charset val="134"/>
    </font>
    <font>
      <sz val="12"/>
      <name val="黑体"/>
      <charset val="134"/>
    </font>
    <font>
      <b/>
      <sz val="12"/>
      <name val="黑体"/>
      <charset val="134"/>
    </font>
    <font>
      <b/>
      <sz val="12"/>
      <name val="仿宋"/>
      <charset val="134"/>
    </font>
    <font>
      <sz val="11"/>
      <name val="仿宋"/>
      <charset val="134"/>
    </font>
    <font>
      <sz val="12"/>
      <name val="Times New Roman"/>
      <charset val="0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0"/>
      <name val="Helv"/>
      <charset val="0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vertAlign val="superscript"/>
      <sz val="12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7">
    <xf numFmtId="0" fontId="0" fillId="0" borderId="0">
      <alignment vertical="center"/>
    </xf>
    <xf numFmtId="42" fontId="15" fillId="0" borderId="0" applyFont="0" applyFill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28" fillId="22" borderId="9" applyNumberFormat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14" borderId="6" applyNumberFormat="0" applyFont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1" fillId="13" borderId="5" applyNumberFormat="0" applyAlignment="0" applyProtection="0">
      <alignment vertical="center"/>
    </xf>
    <xf numFmtId="0" fontId="29" fillId="13" borderId="9" applyNumberFormat="0" applyAlignment="0" applyProtection="0">
      <alignment vertical="center"/>
    </xf>
    <xf numFmtId="0" fontId="12" fillId="4" borderId="3" applyNumberFormat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15" fillId="0" borderId="0">
      <alignment vertical="center"/>
    </xf>
    <xf numFmtId="0" fontId="27" fillId="19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0" fillId="0" borderId="0"/>
    <xf numFmtId="0" fontId="11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0" fillId="0" borderId="0"/>
    <xf numFmtId="0" fontId="20" fillId="18" borderId="0" applyNumberFormat="0" applyBorder="0" applyAlignment="0" applyProtection="0">
      <alignment vertical="center"/>
    </xf>
    <xf numFmtId="0" fontId="0" fillId="0" borderId="0"/>
    <xf numFmtId="0" fontId="10" fillId="0" borderId="0"/>
    <xf numFmtId="0" fontId="26" fillId="0" borderId="0"/>
  </cellStyleXfs>
  <cellXfs count="48">
    <xf numFmtId="0" fontId="0" fillId="0" borderId="0" xfId="0" applyFont="1">
      <alignment vertical="center"/>
    </xf>
    <xf numFmtId="0" fontId="1" fillId="0" borderId="0" xfId="0" applyFont="1" applyFill="1" applyAlignment="1">
      <alignment vertical="center" wrapText="1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vertical="center" wrapText="1"/>
    </xf>
    <xf numFmtId="0" fontId="0" fillId="0" borderId="0" xfId="0" applyFont="1" applyFill="1" applyAlignment="1">
      <alignment horizontal="center" vertical="center" wrapText="1"/>
    </xf>
    <xf numFmtId="177" fontId="0" fillId="0" borderId="0" xfId="0" applyNumberFormat="1" applyFont="1" applyFill="1" applyAlignment="1">
      <alignment horizontal="center" vertical="center" wrapText="1"/>
    </xf>
    <xf numFmtId="176" fontId="0" fillId="0" borderId="0" xfId="0" applyNumberFormat="1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49" fontId="0" fillId="0" borderId="0" xfId="0" applyNumberFormat="1" applyFont="1" applyFill="1" applyAlignment="1">
      <alignment horizontal="center" vertical="center" wrapText="1"/>
    </xf>
    <xf numFmtId="0" fontId="0" fillId="0" borderId="0" xfId="0" applyFont="1" applyFill="1" applyAlignment="1">
      <alignment horizontal="left" vertical="center" wrapText="1"/>
    </xf>
    <xf numFmtId="176" fontId="0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177" fontId="3" fillId="0" borderId="0" xfId="0" applyNumberFormat="1" applyFont="1" applyFill="1" applyAlignment="1">
      <alignment horizontal="center" vertical="center" wrapText="1"/>
    </xf>
    <xf numFmtId="176" fontId="3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176" fontId="0" fillId="0" borderId="0" xfId="0" applyNumberFormat="1" applyFont="1" applyFill="1" applyBorder="1" applyAlignment="1">
      <alignment vertical="center" wrapText="1"/>
    </xf>
    <xf numFmtId="43" fontId="0" fillId="0" borderId="0" xfId="0" applyNumberFormat="1" applyFont="1" applyFill="1" applyBorder="1" applyAlignment="1">
      <alignment vertical="center" wrapText="1"/>
    </xf>
    <xf numFmtId="31" fontId="0" fillId="0" borderId="0" xfId="0" applyNumberFormat="1" applyFont="1" applyFill="1" applyAlignment="1">
      <alignment horizontal="left" vertical="center" wrapText="1"/>
    </xf>
    <xf numFmtId="176" fontId="5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horizontal="right" vertical="center" wrapText="1"/>
    </xf>
    <xf numFmtId="0" fontId="6" fillId="0" borderId="1" xfId="0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0" fontId="0" fillId="0" borderId="0" xfId="0" applyNumberFormat="1" applyFont="1" applyFill="1" applyAlignment="1">
      <alignment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 shrinkToFit="1"/>
    </xf>
    <xf numFmtId="177" fontId="8" fillId="0" borderId="1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176" fontId="1" fillId="0" borderId="0" xfId="0" applyNumberFormat="1" applyFont="1" applyFill="1" applyAlignment="1">
      <alignment vertical="center" wrapText="1"/>
    </xf>
    <xf numFmtId="0" fontId="2" fillId="0" borderId="2" xfId="0" applyFont="1" applyFill="1" applyBorder="1" applyAlignment="1">
      <alignment horizontal="center" vertical="center"/>
    </xf>
    <xf numFmtId="176" fontId="0" fillId="0" borderId="0" xfId="0" applyNumberFormat="1" applyFont="1" applyFill="1">
      <alignment vertical="center"/>
    </xf>
    <xf numFmtId="0" fontId="2" fillId="0" borderId="0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 shrinkToFit="1"/>
    </xf>
    <xf numFmtId="0" fontId="2" fillId="0" borderId="1" xfId="0" applyFont="1" applyFill="1" applyBorder="1" applyAlignment="1">
      <alignment horizontal="center" vertical="center" shrinkToFit="1"/>
    </xf>
    <xf numFmtId="0" fontId="9" fillId="0" borderId="1" xfId="0" applyFont="1" applyFill="1" applyBorder="1" applyAlignment="1">
      <alignment horizontal="left" vertical="center" wrapText="1"/>
    </xf>
    <xf numFmtId="177" fontId="2" fillId="0" borderId="1" xfId="0" applyNumberFormat="1" applyFont="1" applyFill="1" applyBorder="1" applyAlignment="1">
      <alignment horizontal="center" vertical="center" shrinkToFit="1"/>
    </xf>
    <xf numFmtId="176" fontId="9" fillId="0" borderId="0" xfId="0" applyNumberFormat="1" applyFont="1" applyFill="1" applyAlignment="1">
      <alignment horizontal="left" vertical="center" wrapText="1"/>
    </xf>
    <xf numFmtId="176" fontId="2" fillId="0" borderId="1" xfId="0" applyNumberFormat="1" applyFont="1" applyFill="1" applyBorder="1" applyAlignment="1">
      <alignment horizontal="center" vertical="center" shrinkToFit="1"/>
    </xf>
    <xf numFmtId="176" fontId="2" fillId="0" borderId="1" xfId="0" applyNumberFormat="1" applyFont="1" applyFill="1" applyBorder="1" applyAlignment="1">
      <alignment horizontal="center" vertical="center" wrapText="1"/>
    </xf>
    <xf numFmtId="178" fontId="0" fillId="0" borderId="0" xfId="0" applyNumberFormat="1" applyFont="1" applyFill="1" applyAlignment="1">
      <alignment vertical="center" wrapText="1"/>
    </xf>
    <xf numFmtId="10" fontId="0" fillId="0" borderId="0" xfId="11" applyNumberFormat="1" applyFont="1" applyFill="1" applyAlignment="1">
      <alignment vertical="center" wrapText="1"/>
    </xf>
    <xf numFmtId="10" fontId="1" fillId="0" borderId="0" xfId="11" applyNumberFormat="1" applyFont="1" applyFill="1" applyAlignment="1">
      <alignment vertical="center" wrapText="1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常规 16" xfId="32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0,0&#13;&#10;NA&#13;&#10;" xfId="48"/>
    <cellStyle name="40% - 强调文字颜色 6" xfId="49" builtinId="51"/>
    <cellStyle name="常规_东莞市叠彩路估算总表 2" xfId="50"/>
    <cellStyle name="常规 10 2" xfId="51"/>
    <cellStyle name="常规_090804南京南站地区道路建设" xfId="52"/>
    <cellStyle name="60% - 强调文字颜色 6" xfId="53" builtinId="52"/>
    <cellStyle name="常规_金岭北路估算" xfId="54"/>
    <cellStyle name="常规_杨浦大桥" xfId="55"/>
    <cellStyle name="常规_Sheet1" xfId="56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Z186"/>
  <sheetViews>
    <sheetView tabSelected="1" zoomScale="115" zoomScaleNormal="115" workbookViewId="0">
      <pane ySplit="4" topLeftCell="A5" activePane="bottomLeft" state="frozen"/>
      <selection/>
      <selection pane="bottomLeft" activeCell="E64" sqref="E64"/>
    </sheetView>
  </sheetViews>
  <sheetFormatPr defaultColWidth="9" defaultRowHeight="16.3"/>
  <cols>
    <col min="1" max="1" width="7.17213114754098" style="4" customWidth="1"/>
    <col min="2" max="2" width="25.9672131147541" style="3" customWidth="1"/>
    <col min="3" max="3" width="15.6475409836066" style="5" customWidth="1"/>
    <col min="4" max="4" width="15.2540983606557" style="5" customWidth="1"/>
    <col min="5" max="5" width="14.4508196721311" style="6" customWidth="1"/>
    <col min="6" max="6" width="53.5819672131148" style="7" customWidth="1"/>
    <col min="7" max="7" width="12.7540983606557" style="6"/>
    <col min="8" max="8" width="18.2540983606557" style="6"/>
    <col min="9" max="10" width="18.2540983606557" style="3"/>
    <col min="11" max="11" width="12.6229508196721" style="3"/>
    <col min="12" max="12" width="47.1229508196721" style="3"/>
    <col min="13" max="26" width="9" style="3"/>
  </cols>
  <sheetData>
    <row r="1" ht="17" customHeight="1" spans="1:6">
      <c r="A1" s="8" t="s">
        <v>0</v>
      </c>
      <c r="B1" s="9"/>
      <c r="E1" s="10"/>
      <c r="F1" s="11"/>
    </row>
    <row r="2" ht="39" customHeight="1" spans="1:12">
      <c r="A2" s="12" t="s">
        <v>1</v>
      </c>
      <c r="B2" s="12"/>
      <c r="C2" s="13"/>
      <c r="D2" s="13"/>
      <c r="E2" s="14"/>
      <c r="F2" s="15"/>
      <c r="G2" s="16"/>
      <c r="H2" s="17"/>
      <c r="I2" s="17"/>
      <c r="J2" s="17"/>
      <c r="L2" s="45"/>
    </row>
    <row r="3" ht="15" customHeight="1" spans="1:10">
      <c r="A3" s="8"/>
      <c r="B3" s="18"/>
      <c r="E3" s="19"/>
      <c r="F3" s="20" t="s">
        <v>2</v>
      </c>
      <c r="G3" s="16"/>
      <c r="H3" s="16"/>
      <c r="I3" s="17"/>
      <c r="J3" s="25"/>
    </row>
    <row r="4" ht="31" customHeight="1" spans="1:12">
      <c r="A4" s="21" t="s">
        <v>3</v>
      </c>
      <c r="B4" s="21" t="s">
        <v>4</v>
      </c>
      <c r="C4" s="22" t="s">
        <v>5</v>
      </c>
      <c r="D4" s="22" t="s">
        <v>6</v>
      </c>
      <c r="E4" s="23" t="s">
        <v>7</v>
      </c>
      <c r="F4" s="24" t="s">
        <v>8</v>
      </c>
      <c r="G4" s="25"/>
      <c r="H4" s="25"/>
      <c r="I4" s="25"/>
      <c r="J4" s="25"/>
      <c r="L4" s="46"/>
    </row>
    <row r="5" ht="32.25" customHeight="1" spans="1:10">
      <c r="A5" s="26"/>
      <c r="B5" s="27" t="s">
        <v>9</v>
      </c>
      <c r="C5" s="28">
        <f>C6+C26+C54+C60+C55</f>
        <v>72798.91</v>
      </c>
      <c r="D5" s="28">
        <f>D6+D26+D54+D60+D55</f>
        <v>66602.8031421698</v>
      </c>
      <c r="E5" s="28">
        <f>E6+E26+E54+E60+E55</f>
        <v>-6196.09656561096</v>
      </c>
      <c r="F5" s="29" t="s">
        <v>10</v>
      </c>
      <c r="G5" s="3"/>
      <c r="I5" s="17"/>
      <c r="J5" s="25"/>
    </row>
    <row r="6" s="1" customFormat="1" ht="46" customHeight="1" spans="1:10">
      <c r="A6" s="30" t="s">
        <v>11</v>
      </c>
      <c r="B6" s="31" t="s">
        <v>12</v>
      </c>
      <c r="C6" s="28">
        <v>60637.05</v>
      </c>
      <c r="D6" s="28">
        <v>55290.736118</v>
      </c>
      <c r="E6" s="28">
        <v>-5346.4</v>
      </c>
      <c r="F6" s="29" t="s">
        <v>13</v>
      </c>
      <c r="G6" s="6"/>
      <c r="H6" s="6"/>
      <c r="I6" s="6"/>
      <c r="J6" s="3"/>
    </row>
    <row r="7" s="1" customFormat="1" ht="37" customHeight="1" spans="1:10">
      <c r="A7" s="24" t="s">
        <v>14</v>
      </c>
      <c r="B7" s="29" t="s">
        <v>15</v>
      </c>
      <c r="C7" s="32">
        <v>1611.4</v>
      </c>
      <c r="D7" s="32">
        <v>1536.7</v>
      </c>
      <c r="E7" s="32">
        <v>-74.7</v>
      </c>
      <c r="F7" s="29" t="s">
        <v>16</v>
      </c>
      <c r="G7" s="6"/>
      <c r="H7" s="6"/>
      <c r="I7" s="6"/>
      <c r="J7" s="34"/>
    </row>
    <row r="8" s="1" customFormat="1" ht="28" hidden="1" customHeight="1" outlineLevel="1" spans="1:10">
      <c r="A8" s="24">
        <v>1</v>
      </c>
      <c r="B8" s="29" t="s">
        <v>17</v>
      </c>
      <c r="C8" s="33">
        <v>440.84</v>
      </c>
      <c r="D8" s="33">
        <v>395.919854</v>
      </c>
      <c r="E8" s="33">
        <v>-44.920146</v>
      </c>
      <c r="F8" s="29" t="s">
        <v>18</v>
      </c>
      <c r="G8" s="6"/>
      <c r="H8" s="34"/>
      <c r="I8" s="6"/>
      <c r="J8" s="34"/>
    </row>
    <row r="9" s="1" customFormat="1" ht="28" hidden="1" customHeight="1" outlineLevel="1" spans="1:10">
      <c r="A9" s="24">
        <v>2</v>
      </c>
      <c r="B9" s="29" t="s">
        <v>19</v>
      </c>
      <c r="C9" s="33">
        <v>433.43</v>
      </c>
      <c r="D9" s="33">
        <v>410.488891</v>
      </c>
      <c r="E9" s="33">
        <v>-22.941109</v>
      </c>
      <c r="F9" s="29" t="s">
        <v>20</v>
      </c>
      <c r="G9" s="6"/>
      <c r="H9" s="34"/>
      <c r="I9" s="6"/>
      <c r="J9" s="34"/>
    </row>
    <row r="10" s="1" customFormat="1" ht="34" hidden="1" customHeight="1" outlineLevel="1" spans="1:10">
      <c r="A10" s="24">
        <v>3</v>
      </c>
      <c r="B10" s="29" t="s">
        <v>21</v>
      </c>
      <c r="C10" s="33">
        <v>95.94</v>
      </c>
      <c r="D10" s="33">
        <v>95.93796</v>
      </c>
      <c r="E10" s="33">
        <v>-0.00203999999999382</v>
      </c>
      <c r="F10" s="29" t="s">
        <v>22</v>
      </c>
      <c r="G10" s="6"/>
      <c r="H10" s="6"/>
      <c r="I10" s="6"/>
      <c r="J10" s="34"/>
    </row>
    <row r="11" s="1" customFormat="1" ht="31" hidden="1" customHeight="1" outlineLevel="1" spans="1:10">
      <c r="A11" s="24">
        <v>4</v>
      </c>
      <c r="B11" s="29" t="s">
        <v>23</v>
      </c>
      <c r="C11" s="33">
        <v>417.8</v>
      </c>
      <c r="D11" s="33">
        <v>411.865437</v>
      </c>
      <c r="E11" s="33">
        <v>-5.93456300000003</v>
      </c>
      <c r="F11" s="29" t="s">
        <v>24</v>
      </c>
      <c r="G11" s="6"/>
      <c r="H11" s="6"/>
      <c r="I11" s="6"/>
      <c r="J11" s="34"/>
    </row>
    <row r="12" s="1" customFormat="1" ht="35" hidden="1" customHeight="1" outlineLevel="1" spans="1:10">
      <c r="A12" s="24">
        <v>5</v>
      </c>
      <c r="B12" s="29" t="s">
        <v>25</v>
      </c>
      <c r="C12" s="33">
        <v>24.92</v>
      </c>
      <c r="D12" s="33">
        <v>24.878875</v>
      </c>
      <c r="E12" s="33">
        <v>-0.041125000000001</v>
      </c>
      <c r="F12" s="29" t="s">
        <v>26</v>
      </c>
      <c r="G12" s="6"/>
      <c r="H12" s="6"/>
      <c r="I12" s="6"/>
      <c r="J12" s="34"/>
    </row>
    <row r="13" s="1" customFormat="1" ht="5" hidden="1" customHeight="1" outlineLevel="1" spans="1:10">
      <c r="A13" s="24">
        <v>6</v>
      </c>
      <c r="B13" s="29" t="s">
        <v>27</v>
      </c>
      <c r="C13" s="33">
        <v>198.49</v>
      </c>
      <c r="D13" s="33">
        <v>197.615862</v>
      </c>
      <c r="E13" s="33">
        <v>-0.874138000000016</v>
      </c>
      <c r="F13" s="29" t="s">
        <v>28</v>
      </c>
      <c r="G13" s="6"/>
      <c r="H13" s="6"/>
      <c r="I13" s="6"/>
      <c r="J13" s="34"/>
    </row>
    <row r="14" s="1" customFormat="1" ht="43" customHeight="1" spans="1:9">
      <c r="A14" s="24" t="s">
        <v>29</v>
      </c>
      <c r="B14" s="29" t="s">
        <v>30</v>
      </c>
      <c r="C14" s="32">
        <v>54133.3</v>
      </c>
      <c r="D14" s="32">
        <v>49218.8</v>
      </c>
      <c r="E14" s="32">
        <v>-4914.5</v>
      </c>
      <c r="F14" s="29" t="s">
        <v>31</v>
      </c>
      <c r="G14" s="6"/>
      <c r="H14" s="6"/>
      <c r="I14" s="34"/>
    </row>
    <row r="15" s="1" customFormat="1" ht="52" hidden="1" customHeight="1" outlineLevel="1" spans="1:9">
      <c r="A15" s="35">
        <v>1</v>
      </c>
      <c r="B15" s="29" t="s">
        <v>32</v>
      </c>
      <c r="C15" s="33">
        <v>53281.13</v>
      </c>
      <c r="D15" s="33">
        <v>48733.376645</v>
      </c>
      <c r="E15" s="33">
        <v>-4547.753355</v>
      </c>
      <c r="F15" s="29" t="s">
        <v>33</v>
      </c>
      <c r="G15" s="6"/>
      <c r="H15" s="6"/>
      <c r="I15" s="47"/>
    </row>
    <row r="16" s="1" customFormat="1" ht="44" hidden="1" customHeight="1" outlineLevel="1" spans="1:9">
      <c r="A16" s="35">
        <v>2</v>
      </c>
      <c r="B16" s="29" t="s">
        <v>34</v>
      </c>
      <c r="C16" s="33">
        <v>164.73</v>
      </c>
      <c r="D16" s="33">
        <v>180.669085</v>
      </c>
      <c r="E16" s="33">
        <v>15.939085</v>
      </c>
      <c r="F16" s="29" t="s">
        <v>35</v>
      </c>
      <c r="G16" s="6"/>
      <c r="H16" s="6"/>
      <c r="I16" s="34"/>
    </row>
    <row r="17" s="1" customFormat="1" ht="38" hidden="1" customHeight="1" outlineLevel="1" spans="1:10">
      <c r="A17" s="24">
        <v>3</v>
      </c>
      <c r="B17" s="29" t="s">
        <v>36</v>
      </c>
      <c r="C17" s="33">
        <v>538.9</v>
      </c>
      <c r="D17" s="33">
        <v>160.77064</v>
      </c>
      <c r="E17" s="33">
        <v>-378.12936</v>
      </c>
      <c r="F17" s="29" t="s">
        <v>37</v>
      </c>
      <c r="G17" s="6"/>
      <c r="H17" s="6"/>
      <c r="I17" s="6"/>
      <c r="J17" s="3"/>
    </row>
    <row r="18" s="1" customFormat="1" ht="38" hidden="1" customHeight="1" outlineLevel="1" spans="1:9">
      <c r="A18" s="35">
        <v>4</v>
      </c>
      <c r="B18" s="29" t="s">
        <v>38</v>
      </c>
      <c r="C18" s="33">
        <v>148.51</v>
      </c>
      <c r="D18" s="33">
        <v>143.962438</v>
      </c>
      <c r="E18" s="33">
        <v>-4.547562</v>
      </c>
      <c r="F18" s="29" t="s">
        <v>39</v>
      </c>
      <c r="G18" s="6"/>
      <c r="H18" s="6"/>
      <c r="I18" s="34"/>
    </row>
    <row r="19" s="1" customFormat="1" ht="33" customHeight="1" spans="1:10">
      <c r="A19" s="24" t="s">
        <v>40</v>
      </c>
      <c r="B19" s="29" t="s">
        <v>41</v>
      </c>
      <c r="C19" s="32">
        <v>239.7</v>
      </c>
      <c r="D19" s="32">
        <v>239.7</v>
      </c>
      <c r="E19" s="32">
        <v>0</v>
      </c>
      <c r="F19" s="29" t="s">
        <v>42</v>
      </c>
      <c r="G19" s="36"/>
      <c r="H19" s="36"/>
      <c r="I19" s="34"/>
      <c r="J19" s="34"/>
    </row>
    <row r="20" ht="33" customHeight="1" spans="1:26">
      <c r="A20" s="35" t="s">
        <v>43</v>
      </c>
      <c r="B20" s="29" t="s">
        <v>44</v>
      </c>
      <c r="C20" s="32">
        <v>1719.8</v>
      </c>
      <c r="D20" s="32">
        <v>1407.7</v>
      </c>
      <c r="E20" s="32">
        <v>-312.1</v>
      </c>
      <c r="F20" s="29" t="s">
        <v>45</v>
      </c>
      <c r="G20" s="36"/>
      <c r="H20" s="36"/>
      <c r="I20" s="6"/>
      <c r="J20" s="6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="1" customFormat="1" ht="32" customHeight="1" spans="1:10">
      <c r="A21" s="24" t="s">
        <v>46</v>
      </c>
      <c r="B21" s="29" t="s">
        <v>47</v>
      </c>
      <c r="C21" s="32">
        <v>2932.86</v>
      </c>
      <c r="D21" s="32">
        <v>2887.840431</v>
      </c>
      <c r="E21" s="32">
        <v>-45.1</v>
      </c>
      <c r="F21" s="29" t="s">
        <v>48</v>
      </c>
      <c r="G21" s="37"/>
      <c r="H21" s="37"/>
      <c r="I21" s="6"/>
      <c r="J21" s="6"/>
    </row>
    <row r="22" ht="32" hidden="1" customHeight="1" outlineLevel="1" spans="1:26">
      <c r="A22" s="24">
        <v>1</v>
      </c>
      <c r="B22" s="38" t="s">
        <v>49</v>
      </c>
      <c r="C22" s="33">
        <v>2024.88</v>
      </c>
      <c r="D22" s="33">
        <v>2024</v>
      </c>
      <c r="E22" s="33">
        <v>-0.880000000000109</v>
      </c>
      <c r="F22" s="29" t="s">
        <v>50</v>
      </c>
      <c r="I22" s="6"/>
      <c r="J22" s="6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="2" customFormat="1" ht="32" hidden="1" customHeight="1" outlineLevel="1" spans="1:10">
      <c r="A23" s="24">
        <v>2</v>
      </c>
      <c r="B23" s="38" t="s">
        <v>51</v>
      </c>
      <c r="C23" s="33">
        <v>151.76</v>
      </c>
      <c r="D23" s="33">
        <v>150.796805</v>
      </c>
      <c r="E23" s="33">
        <v>-0.963194999999985</v>
      </c>
      <c r="F23" s="29" t="s">
        <v>52</v>
      </c>
      <c r="G23" s="6"/>
      <c r="H23" s="6"/>
      <c r="I23" s="6"/>
      <c r="J23" s="6"/>
    </row>
    <row r="24" s="2" customFormat="1" ht="32" hidden="1" customHeight="1" outlineLevel="1" spans="1:9">
      <c r="A24" s="24">
        <v>3</v>
      </c>
      <c r="B24" s="29" t="s">
        <v>53</v>
      </c>
      <c r="C24" s="33">
        <v>738.67</v>
      </c>
      <c r="D24" s="33">
        <v>695.5</v>
      </c>
      <c r="E24" s="33">
        <v>-43.104347</v>
      </c>
      <c r="F24" s="29" t="s">
        <v>54</v>
      </c>
      <c r="G24" s="6"/>
      <c r="H24" s="6"/>
      <c r="I24" s="6"/>
    </row>
    <row r="25" s="2" customFormat="1" ht="32" hidden="1" customHeight="1" outlineLevel="1" spans="1:9">
      <c r="A25" s="24">
        <v>4</v>
      </c>
      <c r="B25" s="29" t="s">
        <v>55</v>
      </c>
      <c r="C25" s="33">
        <v>17.55</v>
      </c>
      <c r="D25" s="33">
        <v>17.487973</v>
      </c>
      <c r="E25" s="33">
        <v>-0.0620270000000005</v>
      </c>
      <c r="F25" s="29" t="s">
        <v>56</v>
      </c>
      <c r="G25" s="6"/>
      <c r="H25" s="6"/>
      <c r="I25" s="6"/>
    </row>
    <row r="26" ht="34" customHeight="1" spans="1:6">
      <c r="A26" s="26" t="s">
        <v>57</v>
      </c>
      <c r="B26" s="21" t="s">
        <v>58</v>
      </c>
      <c r="C26" s="28">
        <v>6691.44</v>
      </c>
      <c r="D26" s="28">
        <v>6105.1835897807</v>
      </c>
      <c r="E26" s="28">
        <v>-586.2</v>
      </c>
      <c r="F26" s="29"/>
    </row>
    <row r="27" ht="28" customHeight="1" spans="1:26">
      <c r="A27" s="39">
        <v>1</v>
      </c>
      <c r="B27" s="29" t="s">
        <v>59</v>
      </c>
      <c r="C27" s="33">
        <v>799.86</v>
      </c>
      <c r="D27" s="33">
        <v>743.3</v>
      </c>
      <c r="E27" s="33">
        <v>-56.5600000000001</v>
      </c>
      <c r="F27" s="40" t="s">
        <v>60</v>
      </c>
      <c r="Z27"/>
    </row>
    <row r="28" ht="28" customHeight="1" spans="1:26">
      <c r="A28" s="39">
        <v>2</v>
      </c>
      <c r="B28" s="29" t="s">
        <v>61</v>
      </c>
      <c r="C28" s="33">
        <v>48.5</v>
      </c>
      <c r="D28" s="33">
        <v>45.3</v>
      </c>
      <c r="E28" s="33">
        <v>-3.2</v>
      </c>
      <c r="F28" s="40" t="s">
        <v>62</v>
      </c>
      <c r="Z28"/>
    </row>
    <row r="29" ht="28" customHeight="1" spans="1:26">
      <c r="A29" s="39">
        <v>3</v>
      </c>
      <c r="B29" s="29" t="s">
        <v>63</v>
      </c>
      <c r="C29" s="33">
        <v>606.37</v>
      </c>
      <c r="D29" s="33">
        <v>552.90736118</v>
      </c>
      <c r="E29" s="33">
        <v>-53.4626388200001</v>
      </c>
      <c r="F29" s="40" t="s">
        <v>64</v>
      </c>
      <c r="Z29"/>
    </row>
    <row r="30" ht="28" customHeight="1" spans="1:26">
      <c r="A30" s="39">
        <v>4</v>
      </c>
      <c r="B30" s="29" t="s">
        <v>65</v>
      </c>
      <c r="C30" s="33">
        <v>1101.5</v>
      </c>
      <c r="D30" s="33">
        <v>1015.6</v>
      </c>
      <c r="E30" s="33">
        <v>-85.9</v>
      </c>
      <c r="F30" s="40" t="s">
        <v>64</v>
      </c>
      <c r="Z30"/>
    </row>
    <row r="31" ht="28" customHeight="1" spans="1:26">
      <c r="A31" s="39">
        <v>5</v>
      </c>
      <c r="B31" s="29" t="s">
        <v>66</v>
      </c>
      <c r="C31" s="33">
        <v>303.19</v>
      </c>
      <c r="D31" s="33">
        <v>276.45368059</v>
      </c>
      <c r="E31" s="33">
        <v>-26.73631941</v>
      </c>
      <c r="F31" s="29" t="s">
        <v>67</v>
      </c>
      <c r="Z31"/>
    </row>
    <row r="32" ht="28" customHeight="1" spans="1:26">
      <c r="A32" s="39">
        <v>6</v>
      </c>
      <c r="B32" s="29" t="s">
        <v>68</v>
      </c>
      <c r="C32" s="33">
        <v>181.91</v>
      </c>
      <c r="D32" s="33">
        <v>165.872208354</v>
      </c>
      <c r="E32" s="33">
        <v>-16.037791646</v>
      </c>
      <c r="F32" s="40" t="s">
        <v>69</v>
      </c>
      <c r="Z32"/>
    </row>
    <row r="33" ht="28" customHeight="1" spans="1:26">
      <c r="A33" s="39">
        <v>7</v>
      </c>
      <c r="B33" s="29" t="s">
        <v>70</v>
      </c>
      <c r="C33" s="33">
        <v>128.91</v>
      </c>
      <c r="D33" s="33">
        <v>101.9529784767</v>
      </c>
      <c r="E33" s="33">
        <v>-26.9570215233</v>
      </c>
      <c r="F33" s="29" t="s">
        <v>71</v>
      </c>
      <c r="Z33"/>
    </row>
    <row r="34" ht="28" customHeight="1" spans="1:26">
      <c r="A34" s="39">
        <v>8</v>
      </c>
      <c r="B34" s="29" t="s">
        <v>72</v>
      </c>
      <c r="C34" s="33">
        <v>606.37</v>
      </c>
      <c r="D34" s="33">
        <v>552.90736118</v>
      </c>
      <c r="E34" s="33">
        <v>-53.4626388200001</v>
      </c>
      <c r="F34" s="40" t="s">
        <v>73</v>
      </c>
      <c r="Z34"/>
    </row>
    <row r="35" ht="28" customHeight="1" spans="1:26">
      <c r="A35" s="39">
        <v>9</v>
      </c>
      <c r="B35" s="29" t="s">
        <v>74</v>
      </c>
      <c r="C35" s="33">
        <v>13.3</v>
      </c>
      <c r="D35" s="33">
        <v>13.3</v>
      </c>
      <c r="E35" s="33">
        <v>0</v>
      </c>
      <c r="F35" s="29" t="s">
        <v>75</v>
      </c>
      <c r="Z35"/>
    </row>
    <row r="36" ht="31" customHeight="1" spans="1:26">
      <c r="A36" s="39">
        <v>10</v>
      </c>
      <c r="B36" s="29" t="s">
        <v>76</v>
      </c>
      <c r="C36" s="33">
        <v>2000</v>
      </c>
      <c r="D36" s="33">
        <v>1800</v>
      </c>
      <c r="E36" s="33">
        <v>-200</v>
      </c>
      <c r="F36" s="29" t="s">
        <v>75</v>
      </c>
      <c r="Z36"/>
    </row>
    <row r="37" ht="31" customHeight="1" spans="1:26">
      <c r="A37" s="39">
        <v>11</v>
      </c>
      <c r="B37" s="29" t="s">
        <v>77</v>
      </c>
      <c r="C37" s="33">
        <v>50</v>
      </c>
      <c r="D37" s="41">
        <v>50</v>
      </c>
      <c r="E37" s="33">
        <v>0</v>
      </c>
      <c r="F37" s="29" t="s">
        <v>75</v>
      </c>
      <c r="Z37"/>
    </row>
    <row r="38" ht="28" customHeight="1" spans="1:26">
      <c r="A38" s="39">
        <v>12</v>
      </c>
      <c r="B38" s="29" t="s">
        <v>78</v>
      </c>
      <c r="C38" s="33">
        <v>271.64</v>
      </c>
      <c r="D38" s="33">
        <v>207.7</v>
      </c>
      <c r="E38" s="33">
        <v>-63.94</v>
      </c>
      <c r="F38" s="40" t="s">
        <v>60</v>
      </c>
      <c r="Z38"/>
    </row>
    <row r="39" ht="29" customHeight="1" spans="1:26">
      <c r="A39" s="39">
        <v>13</v>
      </c>
      <c r="B39" s="29" t="s">
        <v>79</v>
      </c>
      <c r="C39" s="33">
        <v>25.58</v>
      </c>
      <c r="D39" s="33">
        <v>25.58</v>
      </c>
      <c r="E39" s="33">
        <v>0</v>
      </c>
      <c r="F39" s="40" t="s">
        <v>80</v>
      </c>
      <c r="Z39"/>
    </row>
    <row r="40" ht="28" customHeight="1" spans="1:26">
      <c r="A40" s="39">
        <v>14</v>
      </c>
      <c r="B40" s="29" t="s">
        <v>81</v>
      </c>
      <c r="C40" s="33">
        <v>1</v>
      </c>
      <c r="D40" s="33">
        <v>1</v>
      </c>
      <c r="E40" s="33">
        <v>0</v>
      </c>
      <c r="F40" s="40" t="s">
        <v>80</v>
      </c>
      <c r="Z40"/>
    </row>
    <row r="41" ht="28" customHeight="1" spans="1:26">
      <c r="A41" s="39">
        <v>15</v>
      </c>
      <c r="B41" s="29" t="s">
        <v>82</v>
      </c>
      <c r="C41" s="33">
        <v>50</v>
      </c>
      <c r="D41" s="33">
        <v>50</v>
      </c>
      <c r="E41" s="33">
        <v>0</v>
      </c>
      <c r="F41" s="40" t="s">
        <v>80</v>
      </c>
      <c r="Z41"/>
    </row>
    <row r="42" ht="28" customHeight="1" spans="1:26">
      <c r="A42" s="39">
        <v>16</v>
      </c>
      <c r="B42" s="29" t="s">
        <v>83</v>
      </c>
      <c r="C42" s="33">
        <v>25</v>
      </c>
      <c r="D42" s="33">
        <v>25</v>
      </c>
      <c r="E42" s="33">
        <v>0</v>
      </c>
      <c r="F42" s="40" t="s">
        <v>80</v>
      </c>
      <c r="H42" s="42"/>
      <c r="Z42"/>
    </row>
    <row r="43" ht="28" customHeight="1" spans="1:26">
      <c r="A43" s="39">
        <v>17</v>
      </c>
      <c r="B43" s="29" t="s">
        <v>84</v>
      </c>
      <c r="C43" s="33">
        <v>40.6</v>
      </c>
      <c r="D43" s="33">
        <v>40.6</v>
      </c>
      <c r="E43" s="33">
        <v>0</v>
      </c>
      <c r="F43" s="40" t="s">
        <v>80</v>
      </c>
      <c r="Z43"/>
    </row>
    <row r="44" ht="28" customHeight="1" spans="1:26">
      <c r="A44" s="39">
        <v>18</v>
      </c>
      <c r="B44" s="29" t="s">
        <v>85</v>
      </c>
      <c r="C44" s="33">
        <v>40</v>
      </c>
      <c r="D44" s="33">
        <v>40</v>
      </c>
      <c r="E44" s="33">
        <v>0</v>
      </c>
      <c r="F44" s="40" t="s">
        <v>80</v>
      </c>
      <c r="Z44"/>
    </row>
    <row r="45" ht="28" customHeight="1" spans="1:26">
      <c r="A45" s="39">
        <v>19</v>
      </c>
      <c r="B45" s="29" t="s">
        <v>86</v>
      </c>
      <c r="C45" s="33">
        <v>30</v>
      </c>
      <c r="D45" s="33">
        <v>30</v>
      </c>
      <c r="E45" s="33">
        <v>0</v>
      </c>
      <c r="F45" s="40" t="s">
        <v>80</v>
      </c>
      <c r="Z45"/>
    </row>
    <row r="46" ht="28" customHeight="1" spans="1:26">
      <c r="A46" s="39">
        <v>20</v>
      </c>
      <c r="B46" s="29" t="s">
        <v>87</v>
      </c>
      <c r="C46" s="33">
        <v>25</v>
      </c>
      <c r="D46" s="33">
        <v>25</v>
      </c>
      <c r="E46" s="33">
        <v>0</v>
      </c>
      <c r="F46" s="40" t="s">
        <v>80</v>
      </c>
      <c r="Z46"/>
    </row>
    <row r="47" ht="31" customHeight="1" spans="1:26">
      <c r="A47" s="39">
        <v>21</v>
      </c>
      <c r="B47" s="29" t="s">
        <v>88</v>
      </c>
      <c r="C47" s="33">
        <v>123.71</v>
      </c>
      <c r="D47" s="33">
        <v>123.71</v>
      </c>
      <c r="E47" s="33">
        <v>0</v>
      </c>
      <c r="F47" s="40" t="s">
        <v>80</v>
      </c>
      <c r="G47" s="3"/>
      <c r="H47" s="3"/>
      <c r="Z47"/>
    </row>
    <row r="48" ht="28" customHeight="1" spans="1:26">
      <c r="A48" s="39">
        <v>22</v>
      </c>
      <c r="B48" s="29" t="s">
        <v>89</v>
      </c>
      <c r="C48" s="33">
        <v>38</v>
      </c>
      <c r="D48" s="33">
        <v>38</v>
      </c>
      <c r="E48" s="33">
        <v>0</v>
      </c>
      <c r="F48" s="40" t="s">
        <v>90</v>
      </c>
      <c r="G48" s="3"/>
      <c r="H48" s="3"/>
      <c r="Z48"/>
    </row>
    <row r="49" s="3" customFormat="1" ht="28" customHeight="1" spans="1:6">
      <c r="A49" s="39">
        <v>23</v>
      </c>
      <c r="B49" s="29" t="s">
        <v>91</v>
      </c>
      <c r="C49" s="33">
        <v>12</v>
      </c>
      <c r="D49" s="33">
        <v>12</v>
      </c>
      <c r="E49" s="33">
        <v>0</v>
      </c>
      <c r="F49" s="40" t="s">
        <v>90</v>
      </c>
    </row>
    <row r="50" s="3" customFormat="1" ht="28" customHeight="1" spans="1:6">
      <c r="A50" s="39">
        <v>24</v>
      </c>
      <c r="B50" s="29" t="s">
        <v>92</v>
      </c>
      <c r="C50" s="33">
        <v>109</v>
      </c>
      <c r="D50" s="33">
        <v>109</v>
      </c>
      <c r="E50" s="33">
        <v>0</v>
      </c>
      <c r="F50" s="40" t="s">
        <v>93</v>
      </c>
    </row>
    <row r="51" s="3" customFormat="1" ht="28" customHeight="1" spans="1:6">
      <c r="A51" s="39">
        <v>25</v>
      </c>
      <c r="B51" s="29" t="s">
        <v>94</v>
      </c>
      <c r="C51" s="33">
        <v>25</v>
      </c>
      <c r="D51" s="41">
        <v>25</v>
      </c>
      <c r="E51" s="33">
        <v>0</v>
      </c>
      <c r="F51" s="29" t="s">
        <v>75</v>
      </c>
    </row>
    <row r="52" s="3" customFormat="1" ht="28" customHeight="1" spans="1:6">
      <c r="A52" s="39">
        <v>26</v>
      </c>
      <c r="B52" s="29" t="s">
        <v>95</v>
      </c>
      <c r="C52" s="33">
        <v>15</v>
      </c>
      <c r="D52" s="41">
        <v>15</v>
      </c>
      <c r="E52" s="33">
        <v>0</v>
      </c>
      <c r="F52" s="29" t="s">
        <v>75</v>
      </c>
    </row>
    <row r="53" s="3" customFormat="1" ht="28" customHeight="1" spans="1:6">
      <c r="A53" s="39">
        <v>27</v>
      </c>
      <c r="B53" s="29" t="s">
        <v>96</v>
      </c>
      <c r="C53" s="33">
        <v>20</v>
      </c>
      <c r="D53" s="41">
        <v>20</v>
      </c>
      <c r="E53" s="33">
        <v>0</v>
      </c>
      <c r="F53" s="29" t="s">
        <v>75</v>
      </c>
    </row>
    <row r="54" s="3" customFormat="1" ht="32" customHeight="1" spans="1:6">
      <c r="A54" s="26" t="s">
        <v>97</v>
      </c>
      <c r="B54" s="21" t="s">
        <v>98</v>
      </c>
      <c r="C54" s="28">
        <v>3366.4</v>
      </c>
      <c r="D54" s="28">
        <v>3069.79598538904</v>
      </c>
      <c r="E54" s="28">
        <v>-296.604014610965</v>
      </c>
      <c r="F54" s="29" t="s">
        <v>99</v>
      </c>
    </row>
    <row r="55" s="3" customFormat="1" ht="30" customHeight="1" spans="1:6">
      <c r="A55" s="26" t="s">
        <v>100</v>
      </c>
      <c r="B55" s="21" t="s">
        <v>101</v>
      </c>
      <c r="C55" s="28">
        <v>951.92</v>
      </c>
      <c r="D55" s="28">
        <v>985.03</v>
      </c>
      <c r="E55" s="28">
        <v>33.11</v>
      </c>
      <c r="F55" s="29" t="s">
        <v>102</v>
      </c>
    </row>
    <row r="56" s="3" customFormat="1" ht="37" hidden="1" customHeight="1" outlineLevel="1" spans="1:6">
      <c r="A56" s="24" t="s">
        <v>103</v>
      </c>
      <c r="B56" s="29" t="s">
        <v>104</v>
      </c>
      <c r="C56" s="41">
        <v>542.07</v>
      </c>
      <c r="D56" s="41">
        <v>573.31</v>
      </c>
      <c r="E56" s="41">
        <v>31.2399999999999</v>
      </c>
      <c r="F56" s="29" t="s">
        <v>105</v>
      </c>
    </row>
    <row r="57" s="3" customFormat="1" ht="28" hidden="1" customHeight="1" outlineLevel="1" spans="1:6">
      <c r="A57" s="24" t="s">
        <v>106</v>
      </c>
      <c r="B57" s="29" t="s">
        <v>107</v>
      </c>
      <c r="C57" s="41">
        <v>267.93</v>
      </c>
      <c r="D57" s="41">
        <v>267.93</v>
      </c>
      <c r="E57" s="41">
        <v>0</v>
      </c>
      <c r="F57" s="29" t="s">
        <v>108</v>
      </c>
    </row>
    <row r="58" s="3" customFormat="1" ht="30" hidden="1" customHeight="1" outlineLevel="1" spans="1:6">
      <c r="A58" s="24" t="s">
        <v>109</v>
      </c>
      <c r="B58" s="29" t="s">
        <v>110</v>
      </c>
      <c r="C58" s="41">
        <v>4.28</v>
      </c>
      <c r="D58" s="41">
        <v>4.28</v>
      </c>
      <c r="E58" s="41">
        <v>0</v>
      </c>
      <c r="F58" s="29" t="s">
        <v>111</v>
      </c>
    </row>
    <row r="59" s="3" customFormat="1" ht="33" hidden="1" customHeight="1" outlineLevel="1" spans="1:6">
      <c r="A59" s="24">
        <v>4</v>
      </c>
      <c r="B59" s="29" t="s">
        <v>112</v>
      </c>
      <c r="C59" s="41">
        <v>137.64</v>
      </c>
      <c r="D59" s="41">
        <v>139.51</v>
      </c>
      <c r="E59" s="41">
        <v>1.87</v>
      </c>
      <c r="F59" s="29" t="s">
        <v>113</v>
      </c>
    </row>
    <row r="60" s="3" customFormat="1" ht="37" customHeight="1" spans="1:6">
      <c r="A60" s="26" t="s">
        <v>114</v>
      </c>
      <c r="B60" s="21" t="s">
        <v>115</v>
      </c>
      <c r="C60" s="28">
        <v>1152.1</v>
      </c>
      <c r="D60" s="28">
        <v>1152.057449</v>
      </c>
      <c r="E60" s="28">
        <v>-0.00255100000000041</v>
      </c>
      <c r="F60" s="29" t="s">
        <v>116</v>
      </c>
    </row>
    <row r="61" s="3" customFormat="1" ht="27.95" hidden="1" customHeight="1" outlineLevel="1" spans="1:6">
      <c r="A61" s="39">
        <v>1</v>
      </c>
      <c r="B61" s="29" t="s">
        <v>115</v>
      </c>
      <c r="C61" s="43">
        <v>440</v>
      </c>
      <c r="D61" s="41">
        <v>440</v>
      </c>
      <c r="E61" s="44">
        <f>D61-C61</f>
        <v>0</v>
      </c>
      <c r="F61" s="29" t="s">
        <v>117</v>
      </c>
    </row>
    <row r="62" s="3" customFormat="1" ht="27.95" hidden="1" customHeight="1" outlineLevel="1" spans="1:6">
      <c r="A62" s="39">
        <v>2</v>
      </c>
      <c r="B62" s="29" t="s">
        <v>118</v>
      </c>
      <c r="C62" s="43">
        <v>690</v>
      </c>
      <c r="D62" s="43">
        <v>690</v>
      </c>
      <c r="E62" s="44">
        <f>D62-C62</f>
        <v>0</v>
      </c>
      <c r="F62" s="29" t="s">
        <v>119</v>
      </c>
    </row>
    <row r="63" s="3" customFormat="1" ht="27.95" hidden="1" customHeight="1" outlineLevel="1" spans="1:6">
      <c r="A63" s="39">
        <v>3</v>
      </c>
      <c r="B63" s="29" t="s">
        <v>120</v>
      </c>
      <c r="C63" s="41" t="e">
        <f>#REF!</f>
        <v>#REF!</v>
      </c>
      <c r="D63" s="41" t="e">
        <f>#REF!</f>
        <v>#REF!</v>
      </c>
      <c r="E63" s="44" t="e">
        <f>D63-C63</f>
        <v>#REF!</v>
      </c>
      <c r="F63" s="29" t="s">
        <v>121</v>
      </c>
    </row>
    <row r="64" s="3" customFormat="1" ht="24.95" customHeight="1" spans="1:6">
      <c r="A64" s="8"/>
      <c r="B64" s="9"/>
      <c r="C64" s="5"/>
      <c r="D64" s="5"/>
      <c r="E64" s="10"/>
      <c r="F64" s="11"/>
    </row>
    <row r="65" s="3" customFormat="1" ht="24.95" customHeight="1" spans="1:6">
      <c r="A65" s="8"/>
      <c r="B65" s="9"/>
      <c r="C65" s="5"/>
      <c r="D65" s="5"/>
      <c r="E65" s="10"/>
      <c r="F65" s="11"/>
    </row>
    <row r="66" s="3" customFormat="1" ht="24.95" customHeight="1" spans="1:6">
      <c r="A66" s="8"/>
      <c r="B66" s="9"/>
      <c r="C66" s="5"/>
      <c r="D66" s="5"/>
      <c r="E66" s="10"/>
      <c r="F66" s="11"/>
    </row>
    <row r="67" s="3" customFormat="1" ht="24.95" customHeight="1" spans="1:6">
      <c r="A67" s="8"/>
      <c r="B67" s="9"/>
      <c r="C67" s="10"/>
      <c r="D67" s="10"/>
      <c r="E67" s="10"/>
      <c r="F67" s="11"/>
    </row>
    <row r="68" s="3" customFormat="1" ht="24.95" customHeight="1" spans="1:6">
      <c r="A68" s="8"/>
      <c r="B68" s="9"/>
      <c r="C68" s="5"/>
      <c r="D68" s="5"/>
      <c r="E68" s="10"/>
      <c r="F68" s="11"/>
    </row>
    <row r="69" s="3" customFormat="1" ht="24.95" customHeight="1" spans="1:6">
      <c r="A69" s="8"/>
      <c r="B69" s="9"/>
      <c r="C69" s="5"/>
      <c r="D69" s="5"/>
      <c r="E69" s="10"/>
      <c r="F69" s="11"/>
    </row>
    <row r="70" s="3" customFormat="1" ht="24.95" customHeight="1" spans="1:6">
      <c r="A70" s="8"/>
      <c r="B70" s="9"/>
      <c r="C70" s="5"/>
      <c r="D70" s="5"/>
      <c r="E70" s="10"/>
      <c r="F70" s="11"/>
    </row>
    <row r="71" s="3" customFormat="1" ht="24.95" customHeight="1" spans="1:6">
      <c r="A71" s="8"/>
      <c r="B71" s="9"/>
      <c r="C71" s="5"/>
      <c r="D71" s="5"/>
      <c r="E71" s="10"/>
      <c r="F71" s="11"/>
    </row>
    <row r="72" s="3" customFormat="1" ht="24.95" customHeight="1" spans="1:6">
      <c r="A72" s="8"/>
      <c r="B72" s="9"/>
      <c r="C72" s="5"/>
      <c r="D72" s="5"/>
      <c r="E72" s="10"/>
      <c r="F72" s="11"/>
    </row>
    <row r="73" s="3" customFormat="1" ht="24.95" customHeight="1" spans="1:6">
      <c r="A73" s="8"/>
      <c r="B73" s="9"/>
      <c r="C73" s="5"/>
      <c r="D73" s="5"/>
      <c r="E73" s="10"/>
      <c r="F73" s="11"/>
    </row>
    <row r="74" s="3" customFormat="1" ht="24.95" customHeight="1" spans="1:6">
      <c r="A74" s="8"/>
      <c r="B74" s="9"/>
      <c r="C74" s="5"/>
      <c r="D74" s="5"/>
      <c r="E74" s="10"/>
      <c r="F74" s="11"/>
    </row>
    <row r="75" s="3" customFormat="1" ht="24.95" customHeight="1" spans="1:6">
      <c r="A75" s="8"/>
      <c r="B75" s="9"/>
      <c r="C75" s="5"/>
      <c r="D75" s="5"/>
      <c r="E75" s="10"/>
      <c r="F75" s="11"/>
    </row>
    <row r="76" s="3" customFormat="1" ht="24.95" customHeight="1" spans="1:6">
      <c r="A76" s="8"/>
      <c r="B76" s="9"/>
      <c r="C76" s="5"/>
      <c r="D76" s="5"/>
      <c r="E76" s="10"/>
      <c r="F76" s="11"/>
    </row>
    <row r="77" s="3" customFormat="1" ht="24.95" customHeight="1" spans="1:6">
      <c r="A77" s="8"/>
      <c r="B77" s="9"/>
      <c r="C77" s="5"/>
      <c r="D77" s="5"/>
      <c r="E77" s="10"/>
      <c r="F77" s="11"/>
    </row>
    <row r="78" s="3" customFormat="1" ht="24.95" customHeight="1" spans="1:6">
      <c r="A78" s="8"/>
      <c r="B78" s="9"/>
      <c r="C78" s="5"/>
      <c r="D78" s="5"/>
      <c r="E78" s="10"/>
      <c r="F78" s="11"/>
    </row>
    <row r="79" s="3" customFormat="1" ht="24.95" customHeight="1" spans="1:6">
      <c r="A79" s="8"/>
      <c r="B79" s="9"/>
      <c r="C79" s="5"/>
      <c r="D79" s="5"/>
      <c r="E79" s="10"/>
      <c r="F79" s="11"/>
    </row>
    <row r="80" s="3" customFormat="1" ht="24.95" customHeight="1" spans="1:6">
      <c r="A80" s="8"/>
      <c r="B80" s="9"/>
      <c r="C80" s="5"/>
      <c r="D80" s="5"/>
      <c r="E80" s="10"/>
      <c r="F80" s="11"/>
    </row>
    <row r="81" s="3" customFormat="1" ht="24.95" customHeight="1" spans="1:6">
      <c r="A81" s="8"/>
      <c r="B81" s="9"/>
      <c r="C81" s="5"/>
      <c r="D81" s="5"/>
      <c r="E81" s="10"/>
      <c r="F81" s="11"/>
    </row>
    <row r="82" s="3" customFormat="1" ht="24.95" customHeight="1" spans="1:6">
      <c r="A82" s="8"/>
      <c r="B82" s="9"/>
      <c r="C82" s="5"/>
      <c r="D82" s="5"/>
      <c r="E82" s="10"/>
      <c r="F82" s="11"/>
    </row>
    <row r="83" s="3" customFormat="1" ht="24.95" customHeight="1" spans="1:6">
      <c r="A83" s="8"/>
      <c r="B83" s="9"/>
      <c r="C83" s="5"/>
      <c r="D83" s="5"/>
      <c r="E83" s="10"/>
      <c r="F83" s="11"/>
    </row>
    <row r="84" s="3" customFormat="1" ht="24.95" customHeight="1" spans="1:6">
      <c r="A84" s="8"/>
      <c r="B84" s="9"/>
      <c r="C84" s="5"/>
      <c r="D84" s="5"/>
      <c r="E84" s="10"/>
      <c r="F84" s="11"/>
    </row>
    <row r="85" s="3" customFormat="1" ht="24.95" customHeight="1" spans="1:6">
      <c r="A85" s="8"/>
      <c r="B85" s="9"/>
      <c r="C85" s="5"/>
      <c r="D85" s="5"/>
      <c r="E85" s="10"/>
      <c r="F85" s="11"/>
    </row>
    <row r="86" s="3" customFormat="1" ht="24.95" customHeight="1" spans="1:6">
      <c r="A86" s="8"/>
      <c r="B86" s="9"/>
      <c r="C86" s="5"/>
      <c r="D86" s="5"/>
      <c r="E86" s="10"/>
      <c r="F86" s="11"/>
    </row>
    <row r="87" s="3" customFormat="1" ht="24.95" customHeight="1" spans="1:6">
      <c r="A87" s="8"/>
      <c r="B87" s="9"/>
      <c r="C87" s="5"/>
      <c r="D87" s="5"/>
      <c r="E87" s="10"/>
      <c r="F87" s="11"/>
    </row>
    <row r="88" s="3" customFormat="1" ht="24.95" customHeight="1" spans="1:6">
      <c r="A88" s="8"/>
      <c r="B88" s="9"/>
      <c r="C88" s="5"/>
      <c r="D88" s="5"/>
      <c r="E88" s="10"/>
      <c r="F88" s="11"/>
    </row>
    <row r="89" s="3" customFormat="1" ht="24.95" customHeight="1" spans="1:6">
      <c r="A89" s="8"/>
      <c r="B89" s="9"/>
      <c r="C89" s="5"/>
      <c r="D89" s="5"/>
      <c r="E89" s="10"/>
      <c r="F89" s="11"/>
    </row>
    <row r="90" s="3" customFormat="1" ht="24.95" customHeight="1" spans="1:6">
      <c r="A90" s="8"/>
      <c r="B90" s="9"/>
      <c r="C90" s="5"/>
      <c r="D90" s="5"/>
      <c r="E90" s="10"/>
      <c r="F90" s="11"/>
    </row>
    <row r="91" s="3" customFormat="1" ht="24.95" customHeight="1" spans="1:6">
      <c r="A91" s="8"/>
      <c r="B91" s="9"/>
      <c r="C91" s="5"/>
      <c r="D91" s="5"/>
      <c r="E91" s="10"/>
      <c r="F91" s="11"/>
    </row>
    <row r="92" s="3" customFormat="1" ht="24.95" customHeight="1" spans="1:6">
      <c r="A92" s="8"/>
      <c r="B92" s="9"/>
      <c r="C92" s="5"/>
      <c r="D92" s="5"/>
      <c r="E92" s="10"/>
      <c r="F92" s="11"/>
    </row>
    <row r="93" s="3" customFormat="1" ht="24.95" customHeight="1" spans="1:6">
      <c r="A93" s="8"/>
      <c r="B93" s="9"/>
      <c r="C93" s="5"/>
      <c r="D93" s="5"/>
      <c r="E93" s="10"/>
      <c r="F93" s="11"/>
    </row>
    <row r="94" s="3" customFormat="1" ht="24.95" customHeight="1" spans="1:6">
      <c r="A94" s="8"/>
      <c r="B94" s="9"/>
      <c r="C94" s="5"/>
      <c r="D94" s="5"/>
      <c r="E94" s="10"/>
      <c r="F94" s="11"/>
    </row>
    <row r="95" s="3" customFormat="1" ht="24.95" customHeight="1" spans="1:6">
      <c r="A95" s="8"/>
      <c r="B95" s="9"/>
      <c r="C95" s="5"/>
      <c r="D95" s="5"/>
      <c r="E95" s="10"/>
      <c r="F95" s="11"/>
    </row>
    <row r="96" s="3" customFormat="1" ht="24.95" customHeight="1" spans="1:6">
      <c r="A96" s="8"/>
      <c r="B96" s="9"/>
      <c r="C96" s="5"/>
      <c r="D96" s="5"/>
      <c r="E96" s="10"/>
      <c r="F96" s="11"/>
    </row>
    <row r="97" s="3" customFormat="1" ht="24.95" customHeight="1" spans="1:6">
      <c r="A97" s="8"/>
      <c r="B97" s="9"/>
      <c r="C97" s="5"/>
      <c r="D97" s="5"/>
      <c r="E97" s="10"/>
      <c r="F97" s="11"/>
    </row>
    <row r="98" s="3" customFormat="1" ht="24.95" customHeight="1" spans="1:6">
      <c r="A98" s="8"/>
      <c r="B98" s="9"/>
      <c r="C98" s="5"/>
      <c r="D98" s="5"/>
      <c r="E98" s="10"/>
      <c r="F98" s="11"/>
    </row>
    <row r="99" s="3" customFormat="1" ht="24.95" customHeight="1" spans="1:6">
      <c r="A99" s="8"/>
      <c r="B99" s="9"/>
      <c r="C99" s="5"/>
      <c r="D99" s="5"/>
      <c r="E99" s="10"/>
      <c r="F99" s="11"/>
    </row>
    <row r="100" s="3" customFormat="1" ht="24.95" customHeight="1" spans="1:6">
      <c r="A100" s="8"/>
      <c r="B100" s="9"/>
      <c r="C100" s="5"/>
      <c r="D100" s="5"/>
      <c r="E100" s="10"/>
      <c r="F100" s="11"/>
    </row>
    <row r="101" s="3" customFormat="1" ht="24.95" customHeight="1" spans="1:6">
      <c r="A101" s="8"/>
      <c r="B101" s="9"/>
      <c r="C101" s="5"/>
      <c r="D101" s="5"/>
      <c r="E101" s="10"/>
      <c r="F101" s="11"/>
    </row>
    <row r="102" s="3" customFormat="1" ht="24.95" customHeight="1" spans="1:6">
      <c r="A102" s="8"/>
      <c r="B102" s="9"/>
      <c r="C102" s="5"/>
      <c r="D102" s="5"/>
      <c r="E102" s="10"/>
      <c r="F102" s="11"/>
    </row>
    <row r="103" s="3" customFormat="1" ht="24.95" customHeight="1" spans="1:6">
      <c r="A103" s="8"/>
      <c r="B103" s="9"/>
      <c r="C103" s="5"/>
      <c r="D103" s="5"/>
      <c r="E103" s="10"/>
      <c r="F103" s="11"/>
    </row>
    <row r="104" s="3" customFormat="1" ht="24.95" customHeight="1" spans="1:6">
      <c r="A104" s="8"/>
      <c r="B104" s="9"/>
      <c r="C104" s="5"/>
      <c r="D104" s="5"/>
      <c r="E104" s="10"/>
      <c r="F104" s="11"/>
    </row>
    <row r="105" s="3" customFormat="1" ht="24.95" customHeight="1" spans="1:6">
      <c r="A105" s="8"/>
      <c r="B105" s="9"/>
      <c r="C105" s="5"/>
      <c r="D105" s="5"/>
      <c r="E105" s="10"/>
      <c r="F105" s="11"/>
    </row>
    <row r="106" s="3" customFormat="1" ht="24.95" customHeight="1" spans="1:6">
      <c r="A106" s="8"/>
      <c r="B106" s="9"/>
      <c r="C106" s="5"/>
      <c r="D106" s="5"/>
      <c r="E106" s="10"/>
      <c r="F106" s="11"/>
    </row>
    <row r="107" s="3" customFormat="1" ht="24.95" customHeight="1" spans="1:6">
      <c r="A107" s="8"/>
      <c r="B107" s="9"/>
      <c r="C107" s="5"/>
      <c r="D107" s="5"/>
      <c r="E107" s="10"/>
      <c r="F107" s="11"/>
    </row>
    <row r="108" s="3" customFormat="1" ht="24.95" customHeight="1" spans="1:6">
      <c r="A108" s="8"/>
      <c r="B108" s="9"/>
      <c r="C108" s="5"/>
      <c r="D108" s="5"/>
      <c r="E108" s="10"/>
      <c r="F108" s="11"/>
    </row>
    <row r="109" s="3" customFormat="1" ht="24.95" customHeight="1" spans="1:6">
      <c r="A109" s="8"/>
      <c r="B109" s="9"/>
      <c r="C109" s="5"/>
      <c r="D109" s="5"/>
      <c r="E109" s="10"/>
      <c r="F109" s="11"/>
    </row>
    <row r="110" s="3" customFormat="1" ht="24.95" customHeight="1" spans="1:6">
      <c r="A110" s="8"/>
      <c r="B110" s="9"/>
      <c r="C110" s="5"/>
      <c r="D110" s="5"/>
      <c r="E110" s="10"/>
      <c r="F110" s="11"/>
    </row>
    <row r="111" s="3" customFormat="1" ht="14.25" customHeight="1" spans="1:6">
      <c r="A111" s="8"/>
      <c r="B111" s="9"/>
      <c r="C111" s="5"/>
      <c r="D111" s="5"/>
      <c r="E111" s="10"/>
      <c r="F111" s="11"/>
    </row>
    <row r="112" s="3" customFormat="1" ht="14.25" customHeight="1" spans="1:6">
      <c r="A112" s="8"/>
      <c r="B112" s="9"/>
      <c r="C112" s="5"/>
      <c r="D112" s="5"/>
      <c r="E112" s="10"/>
      <c r="F112" s="11"/>
    </row>
    <row r="113" s="3" customFormat="1" ht="14.25" customHeight="1" spans="1:6">
      <c r="A113" s="8"/>
      <c r="B113" s="9"/>
      <c r="C113" s="5"/>
      <c r="D113" s="5"/>
      <c r="E113" s="10"/>
      <c r="F113" s="11"/>
    </row>
    <row r="114" s="3" customFormat="1" ht="14.25" customHeight="1" spans="1:6">
      <c r="A114" s="8"/>
      <c r="B114" s="9"/>
      <c r="C114" s="5"/>
      <c r="D114" s="5"/>
      <c r="E114" s="10"/>
      <c r="F114" s="11"/>
    </row>
    <row r="115" s="3" customFormat="1" ht="14.25" customHeight="1" spans="1:6">
      <c r="A115" s="8"/>
      <c r="B115" s="9"/>
      <c r="C115" s="5"/>
      <c r="D115" s="5"/>
      <c r="E115" s="10"/>
      <c r="F115" s="11"/>
    </row>
    <row r="116" s="3" customFormat="1" ht="14.25" customHeight="1" spans="1:6">
      <c r="A116" s="8"/>
      <c r="B116" s="9"/>
      <c r="C116" s="5"/>
      <c r="D116" s="5"/>
      <c r="E116" s="10"/>
      <c r="F116" s="11"/>
    </row>
    <row r="117" s="3" customFormat="1" ht="14.25" customHeight="1" spans="1:6">
      <c r="A117" s="8"/>
      <c r="B117" s="9"/>
      <c r="C117" s="5"/>
      <c r="D117" s="5"/>
      <c r="E117" s="10"/>
      <c r="F117" s="11"/>
    </row>
    <row r="118" s="3" customFormat="1" ht="14.25" customHeight="1" spans="1:6">
      <c r="A118" s="8"/>
      <c r="B118" s="9"/>
      <c r="C118" s="5"/>
      <c r="D118" s="5"/>
      <c r="E118" s="10"/>
      <c r="F118" s="11"/>
    </row>
    <row r="119" s="3" customFormat="1" ht="14.25" customHeight="1" spans="1:6">
      <c r="A119" s="8"/>
      <c r="B119" s="9"/>
      <c r="C119" s="5"/>
      <c r="D119" s="5"/>
      <c r="E119" s="10"/>
      <c r="F119" s="11"/>
    </row>
    <row r="120" s="3" customFormat="1" ht="14.25" customHeight="1" spans="1:6">
      <c r="A120" s="8"/>
      <c r="B120" s="9"/>
      <c r="C120" s="5"/>
      <c r="D120" s="5"/>
      <c r="E120" s="10"/>
      <c r="F120" s="11"/>
    </row>
    <row r="121" s="3" customFormat="1" ht="14.25" customHeight="1" spans="1:6">
      <c r="A121" s="8"/>
      <c r="B121" s="9"/>
      <c r="C121" s="5"/>
      <c r="D121" s="5"/>
      <c r="E121" s="10"/>
      <c r="F121" s="11"/>
    </row>
    <row r="122" s="3" customFormat="1" ht="14.25" customHeight="1" spans="1:6">
      <c r="A122" s="8"/>
      <c r="B122" s="9"/>
      <c r="C122" s="5"/>
      <c r="D122" s="5"/>
      <c r="E122" s="10"/>
      <c r="F122" s="11"/>
    </row>
    <row r="123" s="3" customFormat="1" ht="14.25" customHeight="1" spans="1:6">
      <c r="A123" s="8"/>
      <c r="B123" s="9"/>
      <c r="C123" s="5"/>
      <c r="D123" s="5"/>
      <c r="E123" s="10"/>
      <c r="F123" s="11"/>
    </row>
    <row r="124" s="3" customFormat="1" ht="14.25" customHeight="1" spans="1:6">
      <c r="A124" s="8"/>
      <c r="B124" s="9"/>
      <c r="C124" s="5"/>
      <c r="D124" s="5"/>
      <c r="E124" s="10"/>
      <c r="F124" s="11"/>
    </row>
    <row r="125" s="3" customFormat="1" ht="14.25" customHeight="1" spans="1:6">
      <c r="A125" s="8"/>
      <c r="B125" s="9"/>
      <c r="C125" s="5"/>
      <c r="D125" s="5"/>
      <c r="E125" s="10"/>
      <c r="F125" s="11"/>
    </row>
    <row r="126" s="3" customFormat="1" ht="14.25" customHeight="1" spans="1:6">
      <c r="A126" s="8"/>
      <c r="B126" s="9"/>
      <c r="C126" s="5"/>
      <c r="D126" s="5"/>
      <c r="E126" s="10"/>
      <c r="F126" s="11"/>
    </row>
    <row r="127" s="3" customFormat="1" ht="14.25" customHeight="1" spans="1:6">
      <c r="A127" s="8"/>
      <c r="B127" s="9"/>
      <c r="C127" s="5"/>
      <c r="D127" s="5"/>
      <c r="E127" s="10"/>
      <c r="F127" s="11"/>
    </row>
    <row r="128" s="3" customFormat="1" ht="14.25" customHeight="1" spans="1:6">
      <c r="A128" s="8"/>
      <c r="B128" s="9"/>
      <c r="C128" s="5"/>
      <c r="D128" s="5"/>
      <c r="E128" s="10"/>
      <c r="F128" s="11"/>
    </row>
    <row r="129" s="3" customFormat="1" ht="14.25" customHeight="1" spans="1:6">
      <c r="A129" s="8"/>
      <c r="B129" s="9"/>
      <c r="C129" s="5"/>
      <c r="D129" s="5"/>
      <c r="E129" s="10"/>
      <c r="F129" s="11"/>
    </row>
    <row r="130" s="3" customFormat="1" ht="14.25" customHeight="1" spans="1:6">
      <c r="A130" s="8"/>
      <c r="B130" s="9"/>
      <c r="C130" s="5"/>
      <c r="D130" s="5"/>
      <c r="E130" s="10"/>
      <c r="F130" s="11"/>
    </row>
    <row r="131" s="3" customFormat="1" ht="14.25" customHeight="1" spans="1:6">
      <c r="A131" s="8"/>
      <c r="B131" s="9"/>
      <c r="C131" s="5"/>
      <c r="D131" s="5"/>
      <c r="E131" s="10"/>
      <c r="F131" s="11"/>
    </row>
    <row r="132" s="3" customFormat="1" ht="14.25" customHeight="1" spans="1:6">
      <c r="A132" s="8"/>
      <c r="B132" s="9"/>
      <c r="C132" s="5"/>
      <c r="D132" s="5"/>
      <c r="E132" s="10"/>
      <c r="F132" s="11"/>
    </row>
    <row r="133" s="3" customFormat="1" ht="14.25" customHeight="1" spans="1:6">
      <c r="A133" s="8"/>
      <c r="B133" s="9"/>
      <c r="C133" s="5"/>
      <c r="D133" s="5"/>
      <c r="E133" s="10"/>
      <c r="F133" s="11"/>
    </row>
    <row r="134" s="3" customFormat="1" ht="14.25" customHeight="1" spans="1:6">
      <c r="A134" s="8"/>
      <c r="B134" s="9"/>
      <c r="C134" s="5"/>
      <c r="D134" s="5"/>
      <c r="E134" s="10"/>
      <c r="F134" s="11"/>
    </row>
    <row r="135" s="3" customFormat="1" ht="14.25" customHeight="1" spans="1:6">
      <c r="A135" s="8"/>
      <c r="B135" s="9"/>
      <c r="C135" s="5"/>
      <c r="D135" s="5"/>
      <c r="E135" s="10"/>
      <c r="F135" s="11"/>
    </row>
    <row r="136" s="3" customFormat="1" ht="14.25" customHeight="1" spans="1:6">
      <c r="A136" s="8"/>
      <c r="B136" s="9"/>
      <c r="C136" s="5"/>
      <c r="D136" s="5"/>
      <c r="E136" s="10"/>
      <c r="F136" s="11"/>
    </row>
    <row r="137" s="3" customFormat="1" ht="14.25" customHeight="1" spans="1:6">
      <c r="A137" s="8"/>
      <c r="B137" s="9"/>
      <c r="C137" s="5"/>
      <c r="D137" s="5"/>
      <c r="E137" s="10"/>
      <c r="F137" s="11"/>
    </row>
    <row r="138" s="3" customFormat="1" ht="14.25" customHeight="1" spans="1:6">
      <c r="A138" s="8"/>
      <c r="B138" s="9"/>
      <c r="C138" s="5"/>
      <c r="D138" s="5"/>
      <c r="E138" s="10"/>
      <c r="F138" s="11"/>
    </row>
    <row r="139" s="3" customFormat="1" ht="14.25" customHeight="1" spans="1:6">
      <c r="A139" s="8"/>
      <c r="B139" s="9"/>
      <c r="C139" s="5"/>
      <c r="D139" s="5"/>
      <c r="E139" s="10"/>
      <c r="F139" s="11"/>
    </row>
    <row r="140" s="3" customFormat="1" ht="14.25" customHeight="1" spans="1:6">
      <c r="A140" s="8"/>
      <c r="B140" s="9"/>
      <c r="C140" s="5"/>
      <c r="D140" s="5"/>
      <c r="E140" s="10"/>
      <c r="F140" s="11"/>
    </row>
    <row r="141" s="3" customFormat="1" ht="14.25" customHeight="1" spans="1:6">
      <c r="A141" s="8"/>
      <c r="B141" s="9"/>
      <c r="C141" s="5"/>
      <c r="D141" s="5"/>
      <c r="E141" s="10"/>
      <c r="F141" s="11"/>
    </row>
    <row r="142" s="3" customFormat="1" ht="14.25" customHeight="1" spans="1:6">
      <c r="A142" s="8"/>
      <c r="B142" s="9"/>
      <c r="C142" s="5"/>
      <c r="D142" s="5"/>
      <c r="E142" s="10"/>
      <c r="F142" s="11"/>
    </row>
    <row r="143" s="3" customFormat="1" ht="14.25" customHeight="1" spans="1:6">
      <c r="A143" s="8"/>
      <c r="B143" s="9"/>
      <c r="C143" s="5"/>
      <c r="D143" s="5"/>
      <c r="E143" s="10"/>
      <c r="F143" s="11"/>
    </row>
    <row r="144" s="3" customFormat="1" ht="14.25" customHeight="1" spans="1:6">
      <c r="A144" s="8"/>
      <c r="B144" s="9"/>
      <c r="C144" s="5"/>
      <c r="D144" s="5"/>
      <c r="E144" s="10"/>
      <c r="F144" s="11"/>
    </row>
    <row r="145" s="3" customFormat="1" ht="14.25" customHeight="1" spans="1:6">
      <c r="A145" s="8"/>
      <c r="B145" s="9"/>
      <c r="C145" s="5"/>
      <c r="D145" s="5"/>
      <c r="E145" s="10"/>
      <c r="F145" s="11"/>
    </row>
    <row r="146" s="3" customFormat="1" ht="14.25" customHeight="1" spans="1:6">
      <c r="A146" s="8"/>
      <c r="B146" s="9"/>
      <c r="C146" s="5"/>
      <c r="D146" s="5"/>
      <c r="E146" s="10"/>
      <c r="F146" s="11"/>
    </row>
    <row r="147" s="3" customFormat="1" ht="14.25" customHeight="1" spans="1:6">
      <c r="A147" s="8"/>
      <c r="B147" s="9"/>
      <c r="C147" s="5"/>
      <c r="D147" s="5"/>
      <c r="E147" s="10"/>
      <c r="F147" s="11"/>
    </row>
    <row r="148" s="3" customFormat="1" ht="14.25" customHeight="1" spans="1:6">
      <c r="A148" s="8"/>
      <c r="B148" s="9"/>
      <c r="C148" s="5"/>
      <c r="D148" s="5"/>
      <c r="E148" s="10"/>
      <c r="F148" s="11"/>
    </row>
    <row r="149" s="3" customFormat="1" ht="14.25" customHeight="1" spans="1:6">
      <c r="A149" s="8"/>
      <c r="B149" s="9"/>
      <c r="C149" s="5"/>
      <c r="D149" s="5"/>
      <c r="E149" s="10"/>
      <c r="F149" s="11"/>
    </row>
    <row r="150" s="3" customFormat="1" ht="14.25" customHeight="1" spans="1:6">
      <c r="A150" s="8"/>
      <c r="B150" s="9"/>
      <c r="C150" s="5"/>
      <c r="D150" s="5"/>
      <c r="E150" s="10"/>
      <c r="F150" s="11"/>
    </row>
    <row r="151" s="3" customFormat="1" ht="14.25" customHeight="1" spans="1:6">
      <c r="A151" s="8"/>
      <c r="B151" s="9"/>
      <c r="C151" s="5"/>
      <c r="D151" s="5"/>
      <c r="E151" s="10"/>
      <c r="F151" s="11"/>
    </row>
    <row r="152" s="3" customFormat="1" ht="14.25" customHeight="1" spans="1:6">
      <c r="A152" s="8"/>
      <c r="B152" s="9"/>
      <c r="C152" s="5"/>
      <c r="D152" s="5"/>
      <c r="E152" s="10"/>
      <c r="F152" s="11"/>
    </row>
    <row r="153" s="3" customFormat="1" ht="14.25" customHeight="1" spans="1:6">
      <c r="A153" s="8"/>
      <c r="B153" s="9"/>
      <c r="C153" s="5"/>
      <c r="D153" s="5"/>
      <c r="E153" s="10"/>
      <c r="F153" s="11"/>
    </row>
    <row r="154" s="3" customFormat="1" ht="14.25" customHeight="1" spans="1:6">
      <c r="A154" s="8"/>
      <c r="B154" s="9"/>
      <c r="C154" s="5"/>
      <c r="D154" s="5"/>
      <c r="E154" s="10"/>
      <c r="F154" s="11"/>
    </row>
    <row r="155" s="3" customFormat="1" ht="14.25" customHeight="1" spans="1:6">
      <c r="A155" s="8"/>
      <c r="B155" s="9"/>
      <c r="C155" s="5"/>
      <c r="D155" s="5"/>
      <c r="E155" s="10"/>
      <c r="F155" s="11"/>
    </row>
    <row r="156" s="3" customFormat="1" ht="14.25" customHeight="1" spans="1:6">
      <c r="A156" s="8"/>
      <c r="B156" s="9"/>
      <c r="C156" s="5"/>
      <c r="D156" s="5"/>
      <c r="E156" s="10"/>
      <c r="F156" s="11"/>
    </row>
    <row r="157" s="3" customFormat="1" ht="14.25" customHeight="1" spans="1:6">
      <c r="A157" s="8"/>
      <c r="B157" s="9"/>
      <c r="C157" s="5"/>
      <c r="D157" s="5"/>
      <c r="E157" s="10"/>
      <c r="F157" s="11"/>
    </row>
    <row r="158" s="3" customFormat="1" ht="14.25" customHeight="1" spans="1:6">
      <c r="A158" s="8"/>
      <c r="B158" s="9"/>
      <c r="C158" s="5"/>
      <c r="D158" s="5"/>
      <c r="E158" s="10"/>
      <c r="F158" s="11"/>
    </row>
    <row r="159" s="3" customFormat="1" ht="14.25" customHeight="1" spans="1:6">
      <c r="A159" s="8"/>
      <c r="B159" s="9"/>
      <c r="C159" s="5"/>
      <c r="D159" s="5"/>
      <c r="E159" s="10"/>
      <c r="F159" s="11"/>
    </row>
    <row r="160" s="3" customFormat="1" ht="14.25" customHeight="1" spans="1:6">
      <c r="A160" s="8"/>
      <c r="B160" s="9"/>
      <c r="C160" s="5"/>
      <c r="D160" s="5"/>
      <c r="E160" s="10"/>
      <c r="F160" s="11"/>
    </row>
    <row r="161" s="3" customFormat="1" ht="14.25" customHeight="1" spans="1:6">
      <c r="A161" s="8"/>
      <c r="B161" s="9"/>
      <c r="C161" s="5"/>
      <c r="D161" s="5"/>
      <c r="E161" s="10"/>
      <c r="F161" s="11"/>
    </row>
    <row r="162" s="3" customFormat="1" ht="14.25" customHeight="1" spans="1:6">
      <c r="A162" s="8"/>
      <c r="B162" s="9"/>
      <c r="C162" s="5"/>
      <c r="D162" s="5"/>
      <c r="E162" s="10"/>
      <c r="F162" s="11"/>
    </row>
    <row r="163" s="3" customFormat="1" ht="14.25" customHeight="1" spans="1:6">
      <c r="A163" s="8"/>
      <c r="B163" s="9"/>
      <c r="C163" s="5"/>
      <c r="D163" s="5"/>
      <c r="E163" s="10"/>
      <c r="F163" s="11"/>
    </row>
    <row r="164" s="3" customFormat="1" ht="14.25" customHeight="1" spans="1:6">
      <c r="A164" s="8"/>
      <c r="B164" s="9"/>
      <c r="C164" s="5"/>
      <c r="D164" s="5"/>
      <c r="E164" s="10"/>
      <c r="F164" s="11"/>
    </row>
    <row r="165" s="3" customFormat="1" ht="14.25" customHeight="1" spans="1:6">
      <c r="A165" s="8"/>
      <c r="B165" s="9"/>
      <c r="C165" s="5"/>
      <c r="D165" s="5"/>
      <c r="E165" s="10"/>
      <c r="F165" s="11"/>
    </row>
    <row r="166" s="3" customFormat="1" ht="14.25" customHeight="1" spans="1:6">
      <c r="A166" s="8"/>
      <c r="B166" s="9"/>
      <c r="C166" s="5"/>
      <c r="D166" s="5"/>
      <c r="E166" s="10"/>
      <c r="F166" s="11"/>
    </row>
    <row r="167" s="3" customFormat="1" ht="14.25" customHeight="1" spans="1:6">
      <c r="A167" s="8"/>
      <c r="B167" s="9"/>
      <c r="C167" s="5"/>
      <c r="D167" s="5"/>
      <c r="E167" s="10"/>
      <c r="F167" s="11"/>
    </row>
    <row r="168" s="3" customFormat="1" ht="14.25" customHeight="1" spans="1:6">
      <c r="A168" s="8"/>
      <c r="B168" s="9"/>
      <c r="C168" s="5"/>
      <c r="D168" s="5"/>
      <c r="E168" s="10"/>
      <c r="F168" s="11"/>
    </row>
    <row r="169" s="3" customFormat="1" ht="14.25" customHeight="1" spans="1:6">
      <c r="A169" s="8"/>
      <c r="B169" s="9"/>
      <c r="C169" s="5"/>
      <c r="D169" s="5"/>
      <c r="E169" s="10"/>
      <c r="F169" s="11"/>
    </row>
    <row r="170" s="3" customFormat="1" ht="14.25" customHeight="1" spans="1:6">
      <c r="A170" s="8"/>
      <c r="B170" s="9"/>
      <c r="C170" s="5"/>
      <c r="D170" s="5"/>
      <c r="E170" s="10"/>
      <c r="F170" s="11"/>
    </row>
    <row r="171" s="3" customFormat="1" ht="14.25" customHeight="1" spans="1:6">
      <c r="A171" s="8"/>
      <c r="B171" s="9"/>
      <c r="C171" s="5"/>
      <c r="D171" s="5"/>
      <c r="E171" s="10"/>
      <c r="F171" s="11"/>
    </row>
    <row r="172" s="3" customFormat="1" ht="14.25" customHeight="1" spans="1:6">
      <c r="A172" s="8"/>
      <c r="B172" s="9"/>
      <c r="C172" s="5"/>
      <c r="D172" s="5"/>
      <c r="E172" s="10"/>
      <c r="F172" s="11"/>
    </row>
    <row r="173" s="3" customFormat="1" ht="14.25" customHeight="1" spans="1:6">
      <c r="A173" s="8"/>
      <c r="B173" s="9"/>
      <c r="C173" s="5"/>
      <c r="D173" s="5"/>
      <c r="E173" s="10"/>
      <c r="F173" s="11"/>
    </row>
    <row r="174" s="3" customFormat="1" ht="14.25" customHeight="1" spans="1:6">
      <c r="A174" s="8"/>
      <c r="B174" s="9"/>
      <c r="C174" s="5"/>
      <c r="D174" s="5"/>
      <c r="E174" s="10"/>
      <c r="F174" s="11"/>
    </row>
    <row r="175" s="3" customFormat="1" ht="14.25" customHeight="1" spans="1:6">
      <c r="A175" s="8"/>
      <c r="B175" s="9"/>
      <c r="C175" s="5"/>
      <c r="D175" s="5"/>
      <c r="E175" s="10"/>
      <c r="F175" s="11"/>
    </row>
    <row r="176" s="3" customFormat="1" ht="14.25" customHeight="1" spans="1:6">
      <c r="A176" s="8"/>
      <c r="B176" s="9"/>
      <c r="C176" s="5"/>
      <c r="D176" s="5"/>
      <c r="E176" s="10"/>
      <c r="F176" s="11"/>
    </row>
    <row r="177" s="3" customFormat="1" ht="14.25" customHeight="1" spans="1:6">
      <c r="A177" s="8"/>
      <c r="B177" s="9"/>
      <c r="C177" s="5"/>
      <c r="D177" s="5"/>
      <c r="E177" s="10"/>
      <c r="F177" s="11"/>
    </row>
    <row r="178" s="3" customFormat="1" ht="14.25" customHeight="1" spans="1:6">
      <c r="A178" s="8"/>
      <c r="B178" s="9"/>
      <c r="C178" s="5"/>
      <c r="D178" s="5"/>
      <c r="E178" s="10"/>
      <c r="F178" s="11"/>
    </row>
    <row r="179" s="3" customFormat="1" ht="14.25" customHeight="1" spans="1:6">
      <c r="A179" s="8"/>
      <c r="B179" s="9"/>
      <c r="C179" s="5"/>
      <c r="D179" s="5"/>
      <c r="E179" s="10"/>
      <c r="F179" s="11"/>
    </row>
    <row r="180" s="3" customFormat="1" ht="14.25" customHeight="1" spans="1:6">
      <c r="A180" s="8"/>
      <c r="B180" s="9"/>
      <c r="C180" s="5"/>
      <c r="D180" s="5"/>
      <c r="E180" s="10"/>
      <c r="F180" s="11"/>
    </row>
    <row r="181" s="3" customFormat="1" ht="14.25" customHeight="1" spans="1:6">
      <c r="A181" s="8"/>
      <c r="B181" s="9"/>
      <c r="C181" s="5"/>
      <c r="D181" s="5"/>
      <c r="E181" s="10"/>
      <c r="F181" s="11"/>
    </row>
    <row r="182" s="3" customFormat="1" ht="14.25" customHeight="1" spans="1:6">
      <c r="A182" s="8"/>
      <c r="B182" s="9"/>
      <c r="C182" s="5"/>
      <c r="D182" s="5"/>
      <c r="E182" s="10"/>
      <c r="F182" s="11"/>
    </row>
    <row r="183" s="3" customFormat="1" ht="14.25" customHeight="1" spans="1:6">
      <c r="A183" s="8"/>
      <c r="B183" s="9"/>
      <c r="C183" s="5"/>
      <c r="D183" s="5"/>
      <c r="E183" s="10"/>
      <c r="F183" s="11"/>
    </row>
    <row r="184" s="3" customFormat="1" ht="14.25" customHeight="1" spans="1:6">
      <c r="A184" s="8"/>
      <c r="B184" s="9"/>
      <c r="C184" s="5"/>
      <c r="D184" s="5"/>
      <c r="E184" s="10"/>
      <c r="F184" s="11"/>
    </row>
    <row r="185" s="3" customFormat="1" ht="14.25" customHeight="1" spans="1:6">
      <c r="A185" s="8"/>
      <c r="B185" s="9"/>
      <c r="C185" s="5"/>
      <c r="D185" s="5"/>
      <c r="E185" s="10"/>
      <c r="F185" s="11"/>
    </row>
    <row r="186" s="3" customFormat="1" ht="14.25" customHeight="1" spans="1:6">
      <c r="A186" s="8"/>
      <c r="B186" s="9"/>
      <c r="C186" s="5"/>
      <c r="D186" s="5"/>
      <c r="E186" s="10"/>
      <c r="F186" s="11"/>
    </row>
  </sheetData>
  <mergeCells count="1">
    <mergeCell ref="A2:F2"/>
  </mergeCells>
  <pageMargins left="0.314583333333333" right="0.354166666666667" top="1" bottom="1" header="0.5" footer="0.5"/>
  <pageSetup paperSize="9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B32" sqref="B32"/>
    </sheetView>
  </sheetViews>
  <sheetFormatPr defaultColWidth="9" defaultRowHeight="16.3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原稿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2023-09-01T20:11:00Z</dcterms:created>
  <dcterms:modified xsi:type="dcterms:W3CDTF">2024-04-25T04:30:53Z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4E18E3FBD85446AE851C0E0EE367F0C4_13</vt:lpwstr>
  </property>
  <property fmtid="{D5CDD505-2E9C-101B-9397-08002B2CF9AE}" pid="3" name="KSOProductBuildVer">
    <vt:lpwstr>2052-10.8.2.6726</vt:lpwstr>
  </property>
  <property fmtid="{D5CDD505-2E9C-101B-9397-08002B2CF9AE}" pid="4" name="KSOReadingLayout">
    <vt:bool>true</vt:bool>
  </property>
</Properties>
</file>