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975" windowHeight="11790"/>
  </bookViews>
  <sheets>
    <sheet name="sheet1" sheetId="6" r:id="rId1"/>
    <sheet name="sheet2" sheetId="5" r:id="rId2"/>
  </sheets>
  <definedNames>
    <definedName name="_xlnm._FilterDatabase" localSheetId="0" hidden="1">sheet1!$A$3:$IL$132</definedName>
    <definedName name="_xlnm._FilterDatabase" localSheetId="1" hidden="1">sheet2!$A$3:$IM$30</definedName>
  </definedNames>
  <calcPr calcId="144525"/>
</workbook>
</file>

<file path=xl/sharedStrings.xml><?xml version="1.0" encoding="utf-8"?>
<sst xmlns="http://schemas.openxmlformats.org/spreadsheetml/2006/main" count="751" uniqueCount="489">
  <si>
    <t>附件2</t>
  </si>
  <si>
    <t xml:space="preserve">珠海市2023年第一批修订医疗服务价格项目价格汇总表  </t>
  </si>
  <si>
    <t>序号</t>
  </si>
  <si>
    <t>国家项目编码</t>
  </si>
  <si>
    <t>财务分类</t>
  </si>
  <si>
    <t>编码</t>
  </si>
  <si>
    <t>项目名称</t>
  </si>
  <si>
    <t>项目内涵</t>
  </si>
  <si>
    <t>除外内容</t>
  </si>
  <si>
    <t>计价单位</t>
  </si>
  <si>
    <t>说明</t>
  </si>
  <si>
    <t>珠海市三级价格（元）</t>
  </si>
  <si>
    <t>珠海市二级价格（元）</t>
  </si>
  <si>
    <t>珠海市一级价格（元）</t>
  </si>
  <si>
    <t>001109000020000</t>
  </si>
  <si>
    <t>B</t>
  </si>
  <si>
    <t>110900002-1</t>
  </si>
  <si>
    <t>层流洁净病房床位费</t>
  </si>
  <si>
    <r>
      <rPr>
        <sz val="14"/>
        <rFont val="宋体"/>
        <charset val="134"/>
        <scheme val="minor"/>
      </rPr>
      <t>指</t>
    </r>
    <r>
      <rPr>
        <sz val="14"/>
        <color rgb="FF000000"/>
        <rFont val="宋体"/>
        <charset val="134"/>
        <scheme val="minor"/>
      </rPr>
      <t>达到</t>
    </r>
    <r>
      <rPr>
        <strike/>
        <sz val="14"/>
        <color rgb="FFFF0000"/>
        <rFont val="宋体"/>
        <charset val="134"/>
        <scheme val="minor"/>
      </rPr>
      <t>规定洁净级别、</t>
    </r>
    <r>
      <rPr>
        <sz val="14"/>
        <color rgb="FFFF0000"/>
        <rFont val="宋体"/>
        <charset val="134"/>
        <scheme val="minor"/>
      </rPr>
      <t>百级、千级层流洁净病房，</t>
    </r>
    <r>
      <rPr>
        <sz val="14"/>
        <color rgb="FF000000"/>
        <rFont val="宋体"/>
        <charset val="134"/>
        <scheme val="minor"/>
      </rPr>
      <t>有层流装置的层流洁净间，</t>
    </r>
    <r>
      <rPr>
        <sz val="14"/>
        <rFont val="宋体"/>
        <charset val="134"/>
        <scheme val="minor"/>
      </rPr>
      <t>采用全封闭管理，有严格消毒隔离措施及对外通话系统。</t>
    </r>
  </si>
  <si>
    <t>床/日</t>
  </si>
  <si>
    <t>001109000020300</t>
  </si>
  <si>
    <t>110900002-2</t>
  </si>
  <si>
    <t>层流洁净简易病房床位费</t>
  </si>
  <si>
    <r>
      <rPr>
        <sz val="14"/>
        <rFont val="宋体"/>
        <charset val="134"/>
        <scheme val="minor"/>
      </rPr>
      <t>指</t>
    </r>
    <r>
      <rPr>
        <strike/>
        <sz val="14"/>
        <color indexed="10"/>
        <rFont val="宋体"/>
        <charset val="134"/>
        <scheme val="minor"/>
      </rPr>
      <t>达到规定洁净级别、</t>
    </r>
    <r>
      <rPr>
        <sz val="14"/>
        <rFont val="宋体"/>
        <charset val="134"/>
        <scheme val="minor"/>
      </rPr>
      <t>有层流装置的层流洁净间（</t>
    </r>
    <r>
      <rPr>
        <sz val="14"/>
        <color indexed="10"/>
        <rFont val="宋体"/>
        <charset val="134"/>
        <scheme val="minor"/>
      </rPr>
      <t>病房）</t>
    </r>
    <r>
      <rPr>
        <sz val="14"/>
        <rFont val="宋体"/>
        <charset val="134"/>
        <scheme val="minor"/>
      </rPr>
      <t>，有严格消毒隔离措施。</t>
    </r>
  </si>
  <si>
    <t>001204000080000</t>
  </si>
  <si>
    <t>E</t>
  </si>
  <si>
    <t>静脉高营养治疗</t>
  </si>
  <si>
    <t>120400008-1</t>
  </si>
  <si>
    <t>静脉高营养治疗配置</t>
  </si>
  <si>
    <t>一次性营养袋</t>
  </si>
  <si>
    <t>袋</t>
  </si>
  <si>
    <t>001208000020000</t>
  </si>
  <si>
    <t>120800002</t>
  </si>
  <si>
    <r>
      <rPr>
        <sz val="14"/>
        <rFont val="宋体"/>
        <charset val="134"/>
        <scheme val="minor"/>
      </rPr>
      <t>肠内</t>
    </r>
    <r>
      <rPr>
        <strike/>
        <sz val="14"/>
        <color indexed="10"/>
        <rFont val="宋体"/>
        <charset val="134"/>
        <scheme val="minor"/>
      </rPr>
      <t>高</t>
    </r>
    <r>
      <rPr>
        <sz val="14"/>
        <rFont val="宋体"/>
        <charset val="134"/>
        <scheme val="minor"/>
      </rPr>
      <t>营养治疗</t>
    </r>
  </si>
  <si>
    <r>
      <rPr>
        <sz val="14"/>
        <rFont val="宋体"/>
        <charset val="134"/>
        <scheme val="minor"/>
      </rPr>
      <t>指经腹部造瘘置管</t>
    </r>
    <r>
      <rPr>
        <sz val="14"/>
        <color rgb="FFFF0000"/>
        <rFont val="宋体"/>
        <charset val="134"/>
        <scheme val="minor"/>
      </rPr>
      <t>或经鼻空肠置管</t>
    </r>
    <r>
      <rPr>
        <sz val="14"/>
        <rFont val="宋体"/>
        <charset val="134"/>
        <scheme val="minor"/>
      </rPr>
      <t>，含肠</t>
    </r>
    <r>
      <rPr>
        <sz val="14"/>
        <color rgb="FFFF0000"/>
        <rFont val="宋体"/>
        <charset val="134"/>
        <scheme val="minor"/>
      </rPr>
      <t>内</t>
    </r>
    <r>
      <rPr>
        <sz val="14"/>
        <rFont val="宋体"/>
        <charset val="134"/>
        <scheme val="minor"/>
      </rPr>
      <t>营养</t>
    </r>
    <r>
      <rPr>
        <sz val="14"/>
        <color rgb="FFFF0000"/>
        <rFont val="宋体"/>
        <charset val="134"/>
        <scheme val="minor"/>
      </rPr>
      <t>液</t>
    </r>
    <r>
      <rPr>
        <sz val="14"/>
        <rFont val="宋体"/>
        <charset val="134"/>
        <scheme val="minor"/>
      </rPr>
      <t>配置。限不能进食的病人。</t>
    </r>
  </si>
  <si>
    <t>营养泵管</t>
  </si>
  <si>
    <t>日</t>
  </si>
  <si>
    <t>120800002-1</t>
  </si>
  <si>
    <r>
      <rPr>
        <sz val="14"/>
        <rFont val="宋体"/>
        <charset val="134"/>
        <scheme val="minor"/>
      </rPr>
      <t>肠内</t>
    </r>
    <r>
      <rPr>
        <strike/>
        <sz val="14"/>
        <color indexed="10"/>
        <rFont val="宋体"/>
        <charset val="134"/>
        <scheme val="minor"/>
      </rPr>
      <t>高</t>
    </r>
    <r>
      <rPr>
        <sz val="14"/>
        <rFont val="宋体"/>
        <charset val="134"/>
        <scheme val="minor"/>
      </rPr>
      <t>营养治疗加收(使用各种泵)</t>
    </r>
  </si>
  <si>
    <t>每小时</t>
  </si>
  <si>
    <t>002103000000002</t>
  </si>
  <si>
    <t>D</t>
  </si>
  <si>
    <t>210300000-2</t>
  </si>
  <si>
    <t>X线计算机体层(CT)加收(三维重建)</t>
  </si>
  <si>
    <r>
      <rPr>
        <sz val="14"/>
        <rFont val="宋体"/>
        <charset val="134"/>
        <scheme val="minor"/>
      </rPr>
      <t>指</t>
    </r>
    <r>
      <rPr>
        <strike/>
        <sz val="14"/>
        <color rgb="FFFF0000"/>
        <rFont val="宋体"/>
        <charset val="134"/>
        <scheme val="minor"/>
      </rPr>
      <t>血管、胆囊、CTVE、骨三维、灌注等</t>
    </r>
    <r>
      <rPr>
        <sz val="14"/>
        <color rgb="FFFF0000"/>
        <rFont val="宋体"/>
        <charset val="134"/>
        <scheme val="minor"/>
      </rPr>
      <t>使用密度投影法（MIP、MinIP）、表面再现（SSD）、容积再现（VR）、多平面重组（MPR）、曲面重建（CPR）、仿真内镜（CTVE）等技术获取三维影像</t>
    </r>
    <r>
      <rPr>
        <sz val="14"/>
        <rFont val="宋体"/>
        <charset val="134"/>
        <scheme val="minor"/>
      </rPr>
      <t>。</t>
    </r>
  </si>
  <si>
    <t>人次</t>
  </si>
  <si>
    <t>002103000010000</t>
  </si>
  <si>
    <t>210300000-3</t>
  </si>
  <si>
    <t>X线计算机体层(CT)加收(四维重建)</t>
  </si>
  <si>
    <r>
      <rPr>
        <sz val="14"/>
        <color theme="1"/>
        <rFont val="宋体"/>
        <charset val="134"/>
        <scheme val="minor"/>
      </rPr>
      <t>指</t>
    </r>
    <r>
      <rPr>
        <strike/>
        <sz val="14"/>
        <color rgb="FFFF0000"/>
        <rFont val="宋体"/>
        <charset val="134"/>
        <scheme val="minor"/>
      </rPr>
      <t>血管、胆囊、CTVE、骨三维、灌注等</t>
    </r>
    <r>
      <rPr>
        <sz val="14"/>
        <color rgb="FFFF0000"/>
        <rFont val="宋体"/>
        <charset val="134"/>
        <scheme val="minor"/>
      </rPr>
      <t>使用密度投影法（MIP、MinIP）、表面再现（SSD）、容积再现（VR）、多平面重组（MPR）、曲面重建（CPR）、仿真内镜（CTVE）等技术获取四维影像</t>
    </r>
    <r>
      <rPr>
        <sz val="14"/>
        <color rgb="FF000000"/>
        <rFont val="宋体"/>
        <charset val="134"/>
        <scheme val="minor"/>
      </rPr>
      <t>。</t>
    </r>
  </si>
  <si>
    <t>002203020070000</t>
  </si>
  <si>
    <t>220302007</t>
  </si>
  <si>
    <r>
      <rPr>
        <sz val="14"/>
        <rFont val="宋体"/>
        <charset val="134"/>
        <scheme val="minor"/>
      </rPr>
      <t>双肾</t>
    </r>
    <r>
      <rPr>
        <strike/>
        <sz val="14"/>
        <color indexed="10"/>
        <rFont val="宋体"/>
        <charset val="134"/>
        <scheme val="minor"/>
      </rPr>
      <t>及肾</t>
    </r>
    <r>
      <rPr>
        <sz val="14"/>
        <rFont val="宋体"/>
        <charset val="134"/>
        <scheme val="minor"/>
      </rPr>
      <t>血管彩色多普勒超声</t>
    </r>
  </si>
  <si>
    <t>通过彩色多普勒超声对肾血管进行检查，含双侧的肾动脉和静脉。</t>
  </si>
  <si>
    <t>次</t>
  </si>
  <si>
    <t>442401000060001</t>
  </si>
  <si>
    <t>240100006S-1</t>
  </si>
  <si>
    <r>
      <rPr>
        <sz val="14"/>
        <color theme="1"/>
        <rFont val="宋体"/>
        <charset val="134"/>
        <scheme val="minor"/>
      </rPr>
      <t>计算机</t>
    </r>
    <r>
      <rPr>
        <strike/>
        <sz val="14"/>
        <color indexed="10"/>
        <rFont val="宋体"/>
        <charset val="134"/>
        <scheme val="minor"/>
      </rPr>
      <t>正向</t>
    </r>
    <r>
      <rPr>
        <sz val="14"/>
        <color indexed="8"/>
        <rFont val="宋体"/>
        <charset val="134"/>
        <scheme val="minor"/>
      </rPr>
      <t>适形调强4D治疗计划设计</t>
    </r>
  </si>
  <si>
    <r>
      <rPr>
        <sz val="14"/>
        <rFont val="宋体"/>
        <charset val="134"/>
        <scheme val="minor"/>
      </rPr>
      <t>含CT图像的输入、靶区勾画、正常组织勾画、布野、正向</t>
    </r>
    <r>
      <rPr>
        <sz val="14"/>
        <color indexed="10"/>
        <rFont val="宋体"/>
        <charset val="134"/>
        <scheme val="minor"/>
      </rPr>
      <t>或逆向</t>
    </r>
    <r>
      <rPr>
        <sz val="14"/>
        <rFont val="宋体"/>
        <charset val="134"/>
        <scheme val="minor"/>
      </rPr>
      <t>计划系统优化、剂量计算、计划输出、计划打印，不含CT扫描、治疗计划的验证、模拟摆位、剂量验证。</t>
    </r>
  </si>
  <si>
    <t>疗程</t>
  </si>
  <si>
    <t>002401000000001</t>
  </si>
  <si>
    <t>240100006S-2</t>
  </si>
  <si>
    <r>
      <rPr>
        <sz val="14"/>
        <rFont val="宋体"/>
        <charset val="134"/>
        <scheme val="minor"/>
      </rPr>
      <t>计算机</t>
    </r>
    <r>
      <rPr>
        <strike/>
        <sz val="14"/>
        <color indexed="10"/>
        <rFont val="宋体"/>
        <charset val="134"/>
        <scheme val="minor"/>
      </rPr>
      <t>正向</t>
    </r>
    <r>
      <rPr>
        <sz val="14"/>
        <rFont val="宋体"/>
        <charset val="134"/>
        <scheme val="minor"/>
      </rPr>
      <t>适形调强治疗计划设计加收(疗程中修改计划)</t>
    </r>
  </si>
  <si>
    <t>240100006S-3</t>
  </si>
  <si>
    <r>
      <rPr>
        <sz val="14"/>
        <rFont val="宋体"/>
        <charset val="134"/>
        <scheme val="minor"/>
      </rPr>
      <t>计算机</t>
    </r>
    <r>
      <rPr>
        <strike/>
        <sz val="14"/>
        <color indexed="10"/>
        <rFont val="宋体"/>
        <charset val="134"/>
        <scheme val="minor"/>
      </rPr>
      <t>正向</t>
    </r>
    <r>
      <rPr>
        <sz val="14"/>
        <rFont val="宋体"/>
        <charset val="134"/>
        <scheme val="minor"/>
      </rPr>
      <t>适形调强4D治疗计划设计加收(疗程中修改计划)</t>
    </r>
  </si>
  <si>
    <t>002403000080000</t>
  </si>
  <si>
    <t>240300008</t>
  </si>
  <si>
    <r>
      <rPr>
        <sz val="14"/>
        <rFont val="宋体"/>
        <charset val="134"/>
        <scheme val="minor"/>
      </rPr>
      <t>伽玛刀治疗(不超过5个</t>
    </r>
    <r>
      <rPr>
        <strike/>
        <sz val="14"/>
        <color rgb="FFFF0000"/>
        <rFont val="宋体"/>
        <charset val="134"/>
        <scheme val="minor"/>
      </rPr>
      <t>靶点</t>
    </r>
    <r>
      <rPr>
        <sz val="14"/>
        <color rgb="FFFF0000"/>
        <rFont val="宋体"/>
        <charset val="134"/>
        <scheme val="minor"/>
      </rPr>
      <t>聚焦扇区</t>
    </r>
    <r>
      <rPr>
        <sz val="14"/>
        <rFont val="宋体"/>
        <charset val="134"/>
        <scheme val="minor"/>
      </rPr>
      <t>)</t>
    </r>
  </si>
  <si>
    <r>
      <rPr>
        <sz val="14"/>
        <color theme="1"/>
        <rFont val="宋体"/>
        <charset val="134"/>
        <scheme val="minor"/>
      </rPr>
      <t>指</t>
    </r>
    <r>
      <rPr>
        <strike/>
        <sz val="14"/>
        <color rgb="FFFF0000"/>
        <rFont val="宋体"/>
        <charset val="134"/>
        <scheme val="minor"/>
      </rPr>
      <t>颅内良性、恶性</t>
    </r>
    <r>
      <rPr>
        <sz val="14"/>
        <color theme="1"/>
        <rFont val="宋体"/>
        <charset val="134"/>
        <scheme val="minor"/>
      </rPr>
      <t>肿瘤和血管疾病的治疗，</t>
    </r>
    <r>
      <rPr>
        <sz val="14"/>
        <color rgb="FF000000"/>
        <rFont val="宋体"/>
        <charset val="134"/>
        <scheme val="minor"/>
      </rPr>
      <t>含CT、MRI定位，含特定计算机治疗计划系统，含体架、头架，含5个</t>
    </r>
    <r>
      <rPr>
        <strike/>
        <sz val="14"/>
        <color rgb="FFFF0000"/>
        <rFont val="宋体"/>
        <charset val="134"/>
        <scheme val="minor"/>
      </rPr>
      <t>靶点</t>
    </r>
    <r>
      <rPr>
        <sz val="14"/>
        <color rgb="FFFF0000"/>
        <rFont val="宋体"/>
        <charset val="134"/>
        <scheme val="minor"/>
      </rPr>
      <t>聚焦扇区</t>
    </r>
    <r>
      <rPr>
        <sz val="14"/>
        <color rgb="FF000000"/>
        <rFont val="宋体"/>
        <charset val="134"/>
        <scheme val="minor"/>
      </rPr>
      <t>。</t>
    </r>
  </si>
  <si>
    <r>
      <rPr>
        <sz val="14"/>
        <color rgb="FFFF0000"/>
        <rFont val="宋体"/>
        <charset val="134"/>
        <scheme val="minor"/>
      </rPr>
      <t>1.每个旋转源按1个聚焦扇区计价；
2.体刀治疗从第二次开始每次治疗按50%计价；
3.</t>
    </r>
    <r>
      <rPr>
        <sz val="14"/>
        <color rgb="FF000000"/>
        <rFont val="宋体"/>
        <charset val="134"/>
        <scheme val="minor"/>
      </rPr>
      <t>未获得大型医用设备配置许可证的，不得收费。</t>
    </r>
  </si>
  <si>
    <t>240300008-1</t>
  </si>
  <si>
    <r>
      <rPr>
        <sz val="14"/>
        <rFont val="宋体"/>
        <charset val="134"/>
        <scheme val="minor"/>
      </rPr>
      <t>伽玛刀治疗加收(超过5个</t>
    </r>
    <r>
      <rPr>
        <strike/>
        <sz val="14"/>
        <color rgb="FFFF0000"/>
        <rFont val="宋体"/>
        <charset val="134"/>
        <scheme val="minor"/>
      </rPr>
      <t>靶点</t>
    </r>
    <r>
      <rPr>
        <sz val="14"/>
        <color rgb="FFFF0000"/>
        <rFont val="宋体"/>
        <charset val="134"/>
        <scheme val="minor"/>
      </rPr>
      <t>聚焦扇区</t>
    </r>
    <r>
      <rPr>
        <sz val="14"/>
        <rFont val="宋体"/>
        <charset val="134"/>
        <scheme val="minor"/>
      </rPr>
      <t>)</t>
    </r>
  </si>
  <si>
    <r>
      <rPr>
        <sz val="14"/>
        <color rgb="FF000000"/>
        <rFont val="宋体"/>
        <charset val="134"/>
        <scheme val="minor"/>
      </rPr>
      <t>每</t>
    </r>
    <r>
      <rPr>
        <strike/>
        <sz val="14"/>
        <color rgb="FFFF0000"/>
        <rFont val="宋体"/>
        <charset val="134"/>
        <scheme val="minor"/>
      </rPr>
      <t>靶点</t>
    </r>
    <r>
      <rPr>
        <sz val="14"/>
        <color rgb="FFFF0000"/>
        <rFont val="宋体"/>
        <charset val="134"/>
        <scheme val="minor"/>
      </rPr>
      <t>聚焦扇区</t>
    </r>
  </si>
  <si>
    <r>
      <rPr>
        <sz val="14"/>
        <color rgb="FFFF0000"/>
        <rFont val="宋体"/>
        <charset val="134"/>
        <scheme val="minor"/>
      </rPr>
      <t>1.每个旋转源按1个聚焦扇区计价；
2.</t>
    </r>
    <r>
      <rPr>
        <sz val="14"/>
        <color rgb="FF000000"/>
        <rFont val="宋体"/>
        <charset val="134"/>
        <scheme val="minor"/>
      </rPr>
      <t>加收不超过30个</t>
    </r>
    <r>
      <rPr>
        <strike/>
        <sz val="14"/>
        <color rgb="FFFF0000"/>
        <rFont val="宋体"/>
        <charset val="134"/>
        <scheme val="minor"/>
      </rPr>
      <t>靶点</t>
    </r>
    <r>
      <rPr>
        <sz val="14"/>
        <color rgb="FFFF0000"/>
        <rFont val="宋体"/>
        <charset val="134"/>
        <scheme val="minor"/>
      </rPr>
      <t>聚焦扇区</t>
    </r>
    <r>
      <rPr>
        <sz val="14"/>
        <color rgb="FF000000"/>
        <rFont val="宋体"/>
        <charset val="134"/>
        <scheme val="minor"/>
      </rPr>
      <t>。</t>
    </r>
  </si>
  <si>
    <t>002503010070100</t>
  </si>
  <si>
    <t>H</t>
  </si>
  <si>
    <t>250301007-1</t>
  </si>
  <si>
    <r>
      <rPr>
        <sz val="14"/>
        <rFont val="宋体"/>
        <charset val="134"/>
        <scheme val="minor"/>
      </rPr>
      <t>转铁蛋白测定-免疫比浊法</t>
    </r>
    <r>
      <rPr>
        <sz val="14"/>
        <color indexed="10"/>
        <rFont val="宋体"/>
        <charset val="134"/>
        <scheme val="minor"/>
      </rPr>
      <t>或金标法</t>
    </r>
  </si>
  <si>
    <t>项</t>
  </si>
  <si>
    <t>002503030010000</t>
  </si>
  <si>
    <t>250303001</t>
  </si>
  <si>
    <r>
      <rPr>
        <strike/>
        <sz val="14"/>
        <color rgb="FFFF0000"/>
        <rFont val="宋体"/>
        <charset val="134"/>
        <scheme val="minor"/>
      </rPr>
      <t>血清</t>
    </r>
    <r>
      <rPr>
        <sz val="14"/>
        <color theme="1"/>
        <rFont val="宋体"/>
        <charset val="134"/>
        <scheme val="minor"/>
      </rPr>
      <t>总胆固醇测定</t>
    </r>
  </si>
  <si>
    <t>指血液、体液标本。</t>
  </si>
  <si>
    <t>002503030010100</t>
  </si>
  <si>
    <t>250303001-1</t>
  </si>
  <si>
    <r>
      <rPr>
        <strike/>
        <sz val="14"/>
        <color rgb="FFFF0000"/>
        <rFont val="宋体"/>
        <charset val="134"/>
        <scheme val="minor"/>
      </rPr>
      <t>血清</t>
    </r>
    <r>
      <rPr>
        <sz val="14"/>
        <rFont val="宋体"/>
        <charset val="134"/>
        <scheme val="minor"/>
      </rPr>
      <t>总胆固醇测定-干化学法</t>
    </r>
  </si>
  <si>
    <t>002503030010200</t>
  </si>
  <si>
    <t>250303001-2</t>
  </si>
  <si>
    <r>
      <rPr>
        <strike/>
        <sz val="14"/>
        <color rgb="FFFF0000"/>
        <rFont val="宋体"/>
        <charset val="134"/>
        <scheme val="minor"/>
      </rPr>
      <t>血清</t>
    </r>
    <r>
      <rPr>
        <sz val="14"/>
        <rFont val="宋体"/>
        <charset val="134"/>
        <scheme val="minor"/>
      </rPr>
      <t>总胆固醇测定-化学法或酶法</t>
    </r>
  </si>
  <si>
    <t>002503030020000</t>
  </si>
  <si>
    <r>
      <rPr>
        <strike/>
        <sz val="14"/>
        <color rgb="FFFF0000"/>
        <rFont val="宋体"/>
        <charset val="134"/>
        <scheme val="minor"/>
      </rPr>
      <t>血清</t>
    </r>
    <r>
      <rPr>
        <sz val="14"/>
        <rFont val="宋体"/>
        <charset val="134"/>
        <scheme val="minor"/>
      </rPr>
      <t>甘油三酯测定</t>
    </r>
  </si>
  <si>
    <t>002503030020100</t>
  </si>
  <si>
    <t>250303002-1</t>
  </si>
  <si>
    <r>
      <rPr>
        <strike/>
        <sz val="14"/>
        <color rgb="FFFF0000"/>
        <rFont val="宋体"/>
        <charset val="134"/>
        <scheme val="minor"/>
      </rPr>
      <t>血清</t>
    </r>
    <r>
      <rPr>
        <sz val="14"/>
        <rFont val="宋体"/>
        <charset val="134"/>
        <scheme val="minor"/>
      </rPr>
      <t>甘油三酯测定-干化学法</t>
    </r>
  </si>
  <si>
    <t>002503030020200</t>
  </si>
  <si>
    <t>250303002-2</t>
  </si>
  <si>
    <r>
      <rPr>
        <strike/>
        <sz val="14"/>
        <color rgb="FFFF0000"/>
        <rFont val="宋体"/>
        <charset val="134"/>
        <scheme val="minor"/>
      </rPr>
      <t>血清</t>
    </r>
    <r>
      <rPr>
        <sz val="14"/>
        <rFont val="宋体"/>
        <charset val="134"/>
        <scheme val="minor"/>
      </rPr>
      <t>甘油三酯测定-化学法或酶法</t>
    </r>
  </si>
  <si>
    <t>002503100240000</t>
  </si>
  <si>
    <t>250310024</t>
  </si>
  <si>
    <r>
      <rPr>
        <strike/>
        <sz val="14"/>
        <color rgb="FFFF0000"/>
        <rFont val="宋体"/>
        <charset val="134"/>
        <scheme val="minor"/>
      </rPr>
      <t>尿</t>
    </r>
    <r>
      <rPr>
        <sz val="14"/>
        <rFont val="宋体"/>
        <charset val="134"/>
        <scheme val="minor"/>
      </rPr>
      <t>儿茶酚胺测定</t>
    </r>
  </si>
  <si>
    <t>指血液、尿标本。</t>
  </si>
  <si>
    <t>002503100240200</t>
  </si>
  <si>
    <t>250310024-1</t>
  </si>
  <si>
    <r>
      <rPr>
        <strike/>
        <sz val="14"/>
        <color rgb="FFFF0000"/>
        <rFont val="宋体"/>
        <charset val="134"/>
        <scheme val="minor"/>
      </rPr>
      <t>尿</t>
    </r>
    <r>
      <rPr>
        <sz val="14"/>
        <rFont val="宋体"/>
        <charset val="134"/>
        <scheme val="minor"/>
      </rPr>
      <t>儿茶酚胺测定-色谱法</t>
    </r>
  </si>
  <si>
    <t>002503100240100</t>
  </si>
  <si>
    <t>250310024-2</t>
  </si>
  <si>
    <r>
      <rPr>
        <strike/>
        <sz val="14"/>
        <color rgb="FFFF0000"/>
        <rFont val="宋体"/>
        <charset val="134"/>
        <scheme val="minor"/>
      </rPr>
      <t>尿</t>
    </r>
    <r>
      <rPr>
        <sz val="14"/>
        <rFont val="宋体"/>
        <charset val="134"/>
        <scheme val="minor"/>
      </rPr>
      <t>儿茶酚胺测定-各种免疫学方法</t>
    </r>
  </si>
  <si>
    <t>002504010140000</t>
  </si>
  <si>
    <t>250401014</t>
  </si>
  <si>
    <r>
      <rPr>
        <sz val="14"/>
        <rFont val="宋体"/>
        <charset val="134"/>
        <scheme val="minor"/>
      </rPr>
      <t>各种白介素</t>
    </r>
    <r>
      <rPr>
        <sz val="14"/>
        <color rgb="FFFF0000"/>
        <rFont val="宋体"/>
        <charset val="134"/>
        <scheme val="minor"/>
      </rPr>
      <t>及其受体</t>
    </r>
    <r>
      <rPr>
        <sz val="14"/>
        <rFont val="宋体"/>
        <charset val="134"/>
        <scheme val="minor"/>
      </rPr>
      <t>测定</t>
    </r>
  </si>
  <si>
    <r>
      <rPr>
        <sz val="14"/>
        <rFont val="宋体"/>
        <charset val="134"/>
        <scheme val="minor"/>
      </rPr>
      <t>每</t>
    </r>
    <r>
      <rPr>
        <strike/>
        <sz val="14"/>
        <color indexed="10"/>
        <rFont val="宋体"/>
        <charset val="134"/>
        <scheme val="minor"/>
      </rPr>
      <t>种</t>
    </r>
    <r>
      <rPr>
        <sz val="14"/>
        <color indexed="10"/>
        <rFont val="宋体"/>
        <charset val="134"/>
        <scheme val="minor"/>
      </rPr>
      <t>项</t>
    </r>
    <r>
      <rPr>
        <sz val="14"/>
        <rFont val="宋体"/>
        <charset val="134"/>
        <scheme val="minor"/>
      </rPr>
      <t>测定计价一次。</t>
    </r>
  </si>
  <si>
    <t>002504010140200</t>
  </si>
  <si>
    <t>250401014-1</t>
  </si>
  <si>
    <r>
      <rPr>
        <sz val="14"/>
        <rFont val="宋体"/>
        <charset val="134"/>
        <scheme val="minor"/>
      </rPr>
      <t>各种白介素</t>
    </r>
    <r>
      <rPr>
        <sz val="14"/>
        <color indexed="10"/>
        <rFont val="宋体"/>
        <charset val="134"/>
        <scheme val="minor"/>
      </rPr>
      <t>及其受体</t>
    </r>
    <r>
      <rPr>
        <sz val="14"/>
        <rFont val="宋体"/>
        <charset val="134"/>
        <scheme val="minor"/>
      </rPr>
      <t>测定-各种免疫学方法</t>
    </r>
  </si>
  <si>
    <t>002504010140100</t>
  </si>
  <si>
    <t>250401014-2</t>
  </si>
  <si>
    <r>
      <rPr>
        <sz val="14"/>
        <rFont val="宋体"/>
        <charset val="134"/>
        <scheme val="minor"/>
      </rPr>
      <t>各种白介素</t>
    </r>
    <r>
      <rPr>
        <sz val="14"/>
        <color rgb="FFFF0000"/>
        <rFont val="宋体"/>
        <charset val="134"/>
        <scheme val="minor"/>
      </rPr>
      <t>及其受体</t>
    </r>
    <r>
      <rPr>
        <sz val="14"/>
        <rFont val="宋体"/>
        <charset val="134"/>
        <scheme val="minor"/>
      </rPr>
      <t>测定-化学发光法</t>
    </r>
    <r>
      <rPr>
        <sz val="14"/>
        <color rgb="FFFF0000"/>
        <rFont val="宋体"/>
        <charset val="134"/>
        <scheme val="minor"/>
      </rPr>
      <t>或流式荧光发光法</t>
    </r>
  </si>
  <si>
    <t>002504020030200</t>
  </si>
  <si>
    <t>250402003-2</t>
  </si>
  <si>
    <r>
      <rPr>
        <sz val="14"/>
        <rFont val="宋体"/>
        <charset val="134"/>
        <scheme val="minor"/>
      </rPr>
      <t>抗核提取物抗体测定(抗ENA抗体)-免疫印迹法</t>
    </r>
    <r>
      <rPr>
        <sz val="14"/>
        <color rgb="FFFF0000"/>
        <rFont val="宋体"/>
        <charset val="134"/>
        <scheme val="minor"/>
      </rPr>
      <t>或高通量免疫荧光发光法</t>
    </r>
  </si>
  <si>
    <t>002504020050000</t>
  </si>
  <si>
    <t>250402005</t>
  </si>
  <si>
    <t>抗中性粒细胞胞浆抗体测定(ANCA)-免疫学法</t>
  </si>
  <si>
    <r>
      <rPr>
        <sz val="14"/>
        <rFont val="宋体"/>
        <charset val="134"/>
        <scheme val="minor"/>
      </rPr>
      <t>指cANCA、pANCA、PR3-ANCA、MPO-ANCA。</t>
    </r>
    <r>
      <rPr>
        <sz val="14"/>
        <color rgb="FFFF0000"/>
        <rFont val="宋体"/>
        <charset val="134"/>
        <scheme val="minor"/>
      </rPr>
      <t>包括高通量免疫荧光发光法。</t>
    </r>
  </si>
  <si>
    <t>每项测定计价一次。</t>
  </si>
  <si>
    <t>002504020070200</t>
  </si>
  <si>
    <t>250402007-2</t>
  </si>
  <si>
    <r>
      <rPr>
        <sz val="14"/>
        <rFont val="宋体"/>
        <charset val="134"/>
        <scheme val="minor"/>
      </rPr>
      <t>抗线粒体抗体测定(AMA)-免疫印迹法</t>
    </r>
    <r>
      <rPr>
        <sz val="14"/>
        <color rgb="FFFF0000"/>
        <rFont val="宋体"/>
        <charset val="134"/>
        <scheme val="minor"/>
      </rPr>
      <t>或高通量免疫荧光发光法</t>
    </r>
  </si>
  <si>
    <t>002504020070000</t>
  </si>
  <si>
    <t>250402007-4</t>
  </si>
  <si>
    <r>
      <rPr>
        <sz val="14"/>
        <rFont val="宋体"/>
        <charset val="134"/>
        <scheme val="minor"/>
      </rPr>
      <t>抗线粒体抗体M2型(AMA-M2)-免疫学法</t>
    </r>
    <r>
      <rPr>
        <sz val="14"/>
        <color rgb="FFFF0000"/>
        <rFont val="宋体"/>
        <charset val="134"/>
        <scheme val="minor"/>
      </rPr>
      <t>或高通量免疫荧光发光法</t>
    </r>
  </si>
  <si>
    <t>002504020100200</t>
  </si>
  <si>
    <t>250402010-2</t>
  </si>
  <si>
    <r>
      <rPr>
        <sz val="14"/>
        <rFont val="宋体"/>
        <charset val="134"/>
        <scheme val="minor"/>
      </rPr>
      <t>抗核糖核蛋白抗体测定-免疫印迹法</t>
    </r>
    <r>
      <rPr>
        <sz val="14"/>
        <color rgb="FFFF0000"/>
        <rFont val="宋体"/>
        <charset val="134"/>
        <scheme val="minor"/>
      </rPr>
      <t>或高通量免疫荧光发光法</t>
    </r>
  </si>
  <si>
    <t>002504020190200</t>
  </si>
  <si>
    <t>250402019-2</t>
  </si>
  <si>
    <r>
      <rPr>
        <sz val="14"/>
        <rFont val="宋体"/>
        <charset val="134"/>
        <scheme val="minor"/>
      </rPr>
      <t>抗肾小球基底膜抗体测定</t>
    </r>
    <r>
      <rPr>
        <sz val="14"/>
        <color indexed="8"/>
        <rFont val="宋体"/>
        <charset val="134"/>
        <scheme val="minor"/>
      </rPr>
      <t>-各种免疫学方法</t>
    </r>
  </si>
  <si>
    <t>包括高通量免疫荧光发光法。</t>
  </si>
  <si>
    <t>002504030140000</t>
  </si>
  <si>
    <t>250403014-1</t>
  </si>
  <si>
    <r>
      <rPr>
        <sz val="14"/>
        <rFont val="宋体"/>
        <charset val="134"/>
        <scheme val="minor"/>
      </rPr>
      <t>丙型肝炎抗体测定(Anti-HCV)-</t>
    </r>
    <r>
      <rPr>
        <strike/>
        <sz val="14"/>
        <color indexed="10"/>
        <rFont val="宋体"/>
        <charset val="134"/>
        <scheme val="minor"/>
      </rPr>
      <t>定性</t>
    </r>
    <r>
      <rPr>
        <sz val="14"/>
        <color indexed="10"/>
        <rFont val="宋体"/>
        <charset val="134"/>
        <scheme val="minor"/>
      </rPr>
      <t>其他免疫学方法</t>
    </r>
  </si>
  <si>
    <t>250403014-2</t>
  </si>
  <si>
    <r>
      <rPr>
        <sz val="14"/>
        <rFont val="宋体"/>
        <charset val="134"/>
        <scheme val="minor"/>
      </rPr>
      <t>丙型肝炎抗体测定(Anti-HCV)-</t>
    </r>
    <r>
      <rPr>
        <strike/>
        <sz val="14"/>
        <color indexed="10"/>
        <rFont val="宋体"/>
        <charset val="134"/>
        <scheme val="minor"/>
      </rPr>
      <t>定量</t>
    </r>
    <r>
      <rPr>
        <sz val="14"/>
        <color indexed="10"/>
        <rFont val="宋体"/>
        <charset val="134"/>
        <scheme val="minor"/>
      </rPr>
      <t>化学发光法</t>
    </r>
  </si>
  <si>
    <t>002504030500100</t>
  </si>
  <si>
    <t>250403050-1</t>
  </si>
  <si>
    <r>
      <rPr>
        <sz val="14"/>
        <rFont val="宋体"/>
        <charset val="134"/>
        <scheme val="minor"/>
      </rPr>
      <t>肺炎支原体血清学试验-凝集法</t>
    </r>
    <r>
      <rPr>
        <sz val="14"/>
        <color indexed="10"/>
        <rFont val="宋体"/>
        <charset val="134"/>
        <scheme val="minor"/>
      </rPr>
      <t>或胶体金法</t>
    </r>
  </si>
  <si>
    <t>指IgG、IgM。</t>
  </si>
  <si>
    <t>002504030500200</t>
  </si>
  <si>
    <t>250403050-2</t>
  </si>
  <si>
    <r>
      <rPr>
        <sz val="14"/>
        <color theme="1"/>
        <rFont val="宋体"/>
        <charset val="134"/>
        <scheme val="minor"/>
      </rPr>
      <t>肺炎支原体血清学试验-荧光探针法</t>
    </r>
    <r>
      <rPr>
        <sz val="14"/>
        <color indexed="10"/>
        <rFont val="宋体"/>
        <charset val="134"/>
        <scheme val="minor"/>
      </rPr>
      <t>或化学发光法</t>
    </r>
  </si>
  <si>
    <t>002504030590000</t>
  </si>
  <si>
    <t>250403059</t>
  </si>
  <si>
    <t>曲霉菌血清学试验</t>
  </si>
  <si>
    <t>指曲霉菌抗原、抗体检测。</t>
  </si>
  <si>
    <t>002504030660000</t>
  </si>
  <si>
    <t>250403066-1</t>
  </si>
  <si>
    <t>人乳头瘤病毒(HPV)核酸检测-PCR法</t>
  </si>
  <si>
    <t>指HPV核酸检测、HPV E6/E7 mRNA检测。</t>
  </si>
  <si>
    <t>002504040130200</t>
  </si>
  <si>
    <t>250404013-2</t>
  </si>
  <si>
    <r>
      <rPr>
        <sz val="14"/>
        <rFont val="宋体"/>
        <charset val="134"/>
        <scheme val="minor"/>
      </rPr>
      <t>肿瘤坏死因子测定(TNF)-化学发光法</t>
    </r>
    <r>
      <rPr>
        <sz val="14"/>
        <color rgb="FFFF0000"/>
        <rFont val="宋体"/>
        <charset val="134"/>
        <scheme val="minor"/>
      </rPr>
      <t>或流式荧光发光法</t>
    </r>
  </si>
  <si>
    <t>002504040200000</t>
  </si>
  <si>
    <t>250404020</t>
  </si>
  <si>
    <r>
      <rPr>
        <sz val="14"/>
        <rFont val="宋体"/>
        <charset val="134"/>
        <scheme val="minor"/>
      </rPr>
      <t>细菌</t>
    </r>
    <r>
      <rPr>
        <sz val="14"/>
        <color indexed="10"/>
        <rFont val="宋体"/>
        <charset val="134"/>
        <scheme val="minor"/>
      </rPr>
      <t>、真菌</t>
    </r>
    <r>
      <rPr>
        <sz val="14"/>
        <rFont val="宋体"/>
        <charset val="134"/>
        <scheme val="minor"/>
      </rPr>
      <t>抗原分析</t>
    </r>
  </si>
  <si>
    <t>对各种标本细菌、真菌等病原体的抗原定性检测。</t>
  </si>
  <si>
    <t>442507000250000</t>
  </si>
  <si>
    <t>250700025F</t>
  </si>
  <si>
    <t>胚胎植入前遗传学诊断</t>
  </si>
  <si>
    <r>
      <rPr>
        <sz val="14"/>
        <rFont val="宋体"/>
        <charset val="134"/>
        <scheme val="minor"/>
      </rPr>
      <t>含PGD活检、单细胞全基因组扩增、遗传病诊断，指单细胞聚合酶链式反应（PCR）-PGD技术、单细胞FISH-PGD技术</t>
    </r>
    <r>
      <rPr>
        <strike/>
        <sz val="14"/>
        <color rgb="FFFF0000"/>
        <rFont val="宋体"/>
        <charset val="134"/>
        <scheme val="minor"/>
      </rPr>
      <t>。</t>
    </r>
    <r>
      <rPr>
        <sz val="14"/>
        <color rgb="FFFF0000"/>
        <rFont val="宋体"/>
        <charset val="134"/>
        <scheme val="minor"/>
      </rPr>
      <t>，</t>
    </r>
    <r>
      <rPr>
        <strike/>
        <sz val="14"/>
        <color rgb="FFFF0000"/>
        <rFont val="宋体"/>
        <charset val="134"/>
        <scheme val="minor"/>
      </rPr>
      <t>不含</t>
    </r>
    <r>
      <rPr>
        <sz val="14"/>
        <rFont val="宋体"/>
        <charset val="134"/>
        <scheme val="minor"/>
      </rPr>
      <t>染色体非整倍体筛查（PGS）、SNP</t>
    </r>
    <r>
      <rPr>
        <strike/>
        <sz val="14"/>
        <color rgb="FFFF0000"/>
        <rFont val="宋体"/>
        <charset val="134"/>
        <scheme val="minor"/>
      </rPr>
      <t>芯片</t>
    </r>
    <r>
      <rPr>
        <sz val="14"/>
        <color rgb="FFFF0000"/>
        <rFont val="宋体"/>
        <charset val="134"/>
        <scheme val="minor"/>
      </rPr>
      <t>技术</t>
    </r>
    <r>
      <rPr>
        <sz val="14"/>
        <rFont val="宋体"/>
        <charset val="134"/>
        <scheme val="minor"/>
      </rPr>
      <t>、NGS</t>
    </r>
    <r>
      <rPr>
        <strike/>
        <sz val="14"/>
        <color rgb="FFFF0000"/>
        <rFont val="宋体"/>
        <charset val="134"/>
        <scheme val="minor"/>
      </rPr>
      <t>芯片</t>
    </r>
    <r>
      <rPr>
        <sz val="14"/>
        <color rgb="FFFF0000"/>
        <rFont val="宋体"/>
        <charset val="134"/>
        <scheme val="minor"/>
      </rPr>
      <t>技术</t>
    </r>
    <r>
      <rPr>
        <sz val="14"/>
        <rFont val="宋体"/>
        <charset val="134"/>
        <scheme val="minor"/>
      </rPr>
      <t>。需使用显微操作系统、激光破膜仪、PCR仪、遗传分析仪、杂交仪、荧光显微镜、芯片扫描仪、二代测序仪等仪器。</t>
    </r>
  </si>
  <si>
    <t>周期</t>
  </si>
  <si>
    <t>市场调节价项目</t>
  </si>
  <si>
    <t>002600000010000</t>
  </si>
  <si>
    <t>260000001</t>
  </si>
  <si>
    <t>ABO红细胞定型</t>
  </si>
  <si>
    <r>
      <rPr>
        <sz val="14"/>
        <rFont val="宋体"/>
        <charset val="134"/>
        <scheme val="minor"/>
      </rPr>
      <t>指血清定型</t>
    </r>
    <r>
      <rPr>
        <strike/>
        <sz val="14"/>
        <color indexed="10"/>
        <rFont val="宋体"/>
        <charset val="134"/>
        <scheme val="minor"/>
      </rPr>
      <t>（反定）</t>
    </r>
    <r>
      <rPr>
        <sz val="14"/>
        <rFont val="宋体"/>
        <charset val="134"/>
        <scheme val="minor"/>
      </rPr>
      <t>。</t>
    </r>
  </si>
  <si>
    <t>002702000040000</t>
  </si>
  <si>
    <t>270200004</t>
  </si>
  <si>
    <t>脱落细胞学检查与诊断</t>
  </si>
  <si>
    <r>
      <rPr>
        <sz val="14"/>
        <rFont val="宋体"/>
        <charset val="134"/>
        <scheme val="minor"/>
      </rPr>
      <t>指</t>
    </r>
    <r>
      <rPr>
        <sz val="14"/>
        <color indexed="10"/>
        <rFont val="宋体"/>
        <charset val="134"/>
        <scheme val="minor"/>
      </rPr>
      <t>脑脊液、</t>
    </r>
    <r>
      <rPr>
        <sz val="14"/>
        <rFont val="宋体"/>
        <charset val="134"/>
        <scheme val="minor"/>
      </rPr>
      <t>子宫内膜、宫颈、阴道、痰、</t>
    </r>
    <r>
      <rPr>
        <sz val="14"/>
        <color indexed="10"/>
        <rFont val="宋体"/>
        <charset val="134"/>
        <scheme val="minor"/>
      </rPr>
      <t>口腔粘液涂片、</t>
    </r>
    <r>
      <rPr>
        <sz val="14"/>
        <rFont val="宋体"/>
        <charset val="134"/>
        <scheme val="minor"/>
      </rPr>
      <t>乳腺溢液、窥镜刷片及其他脱落细胞学的各种涂片检查及诊断</t>
    </r>
    <r>
      <rPr>
        <strike/>
        <sz val="14"/>
        <color indexed="10"/>
        <rFont val="宋体"/>
        <charset val="134"/>
        <scheme val="minor"/>
      </rPr>
      <t>加口腔粘液涂片</t>
    </r>
    <r>
      <rPr>
        <sz val="14"/>
        <rFont val="宋体"/>
        <charset val="134"/>
        <scheme val="minor"/>
      </rPr>
      <t>。</t>
    </r>
  </si>
  <si>
    <t xml:space="preserve"> </t>
  </si>
  <si>
    <t>例</t>
  </si>
  <si>
    <t>每种标本计价一次。</t>
  </si>
  <si>
    <t>002704000000001</t>
  </si>
  <si>
    <r>
      <rPr>
        <strike/>
        <sz val="14"/>
        <color rgb="FFFF0000"/>
        <rFont val="宋体"/>
        <charset val="134"/>
        <scheme val="minor"/>
      </rPr>
      <t xml:space="preserve">270400000-1   </t>
    </r>
    <r>
      <rPr>
        <sz val="14"/>
        <rFont val="宋体"/>
        <charset val="134"/>
        <scheme val="minor"/>
      </rPr>
      <t xml:space="preserve"> </t>
    </r>
    <r>
      <rPr>
        <sz val="14"/>
        <color rgb="FFFF0000"/>
        <rFont val="宋体"/>
        <charset val="134"/>
        <scheme val="minor"/>
      </rPr>
      <t>270000000-1</t>
    </r>
  </si>
  <si>
    <r>
      <rPr>
        <strike/>
        <sz val="14"/>
        <color rgb="FFFF0000"/>
        <rFont val="宋体"/>
        <charset val="134"/>
        <scheme val="minor"/>
      </rPr>
      <t>冰冻切片与快速石蜡切片</t>
    </r>
    <r>
      <rPr>
        <sz val="14"/>
        <color rgb="FFFF0000"/>
        <rFont val="宋体"/>
        <charset val="134"/>
        <scheme val="minor"/>
      </rPr>
      <t>病理标本</t>
    </r>
    <r>
      <rPr>
        <sz val="14"/>
        <rFont val="宋体"/>
        <charset val="134"/>
        <scheme val="minor"/>
      </rPr>
      <t>检查与诊断加收（特异性感染标本）</t>
    </r>
  </si>
  <si>
    <t>冰冻切片、快速石蜡、体液细胞（胸水、腹水、心包液）、脱落细胞（尿、痰、宫颈、窥镜刷片）标本。</t>
  </si>
  <si>
    <r>
      <rPr>
        <sz val="14"/>
        <rFont val="宋体"/>
        <charset val="134"/>
        <scheme val="minor"/>
      </rPr>
      <t>270400000-</t>
    </r>
    <r>
      <rPr>
        <strike/>
        <sz val="14"/>
        <color rgb="FFFF0000"/>
        <rFont val="宋体"/>
        <charset val="134"/>
        <scheme val="minor"/>
      </rPr>
      <t>2</t>
    </r>
    <r>
      <rPr>
        <sz val="14"/>
        <color rgb="FFFF0000"/>
        <rFont val="宋体"/>
        <charset val="134"/>
        <scheme val="minor"/>
      </rPr>
      <t xml:space="preserve"> 1</t>
    </r>
  </si>
  <si>
    <t>冰冻切片与快速石蜡切片检查与诊断加收（超过两块组织）</t>
  </si>
  <si>
    <t>每块</t>
  </si>
  <si>
    <t>442707000050000</t>
  </si>
  <si>
    <t>270700005S</t>
  </si>
  <si>
    <t>病理切片肿瘤基因原位杂交检测</t>
  </si>
  <si>
    <t>270700005S-1</t>
  </si>
  <si>
    <t>病理切片肿瘤基因原位杂交检测-显色法(CISH)</t>
  </si>
  <si>
    <t>270700005S-2</t>
  </si>
  <si>
    <t>病理切片肿瘤基因原位杂交检测-荧光法(FISH)</t>
  </si>
  <si>
    <t>(一)临床各系统诊疗</t>
  </si>
  <si>
    <r>
      <rPr>
        <sz val="14"/>
        <color theme="1"/>
        <rFont val="宋体"/>
        <charset val="134"/>
        <scheme val="minor"/>
      </rPr>
      <t>说明：
3.诊疗中所需的特殊穿刺针（器）、消融电极、特殊导丝、导管、支架、球囊、特殊缝线、</t>
    </r>
    <r>
      <rPr>
        <strike/>
        <sz val="14"/>
        <color rgb="FFFF0000"/>
        <rFont val="宋体"/>
        <charset val="134"/>
        <scheme val="minor"/>
      </rPr>
      <t>钛</t>
    </r>
    <r>
      <rPr>
        <sz val="14"/>
        <color rgb="FFFF0000"/>
        <rFont val="宋体"/>
        <charset val="134"/>
        <scheme val="minor"/>
      </rPr>
      <t>结扎</t>
    </r>
    <r>
      <rPr>
        <sz val="14"/>
        <color theme="1"/>
        <rFont val="宋体"/>
        <charset val="134"/>
        <scheme val="minor"/>
      </rPr>
      <t>夹、扩张器、药品、化学粒子均为除外内容。凡在项目内涵中已含的不再单独收费。</t>
    </r>
  </si>
  <si>
    <t>003103000640000</t>
  </si>
  <si>
    <t>310300064-1</t>
  </si>
  <si>
    <t>光学相干断层扫描眼内血流成像</t>
  </si>
  <si>
    <t>视网膜、脉络膜等眼内光学相干断层扫描血流成像</t>
  </si>
  <si>
    <t>次/只</t>
  </si>
  <si>
    <t>003103001000000</t>
  </si>
  <si>
    <r>
      <rPr>
        <strike/>
        <sz val="14"/>
        <color rgb="FFFF0000"/>
        <rFont val="宋体"/>
        <charset val="134"/>
        <scheme val="minor"/>
      </rPr>
      <t>E</t>
    </r>
    <r>
      <rPr>
        <sz val="14"/>
        <color rgb="FFFF0000"/>
        <rFont val="宋体"/>
        <charset val="134"/>
        <scheme val="minor"/>
      </rPr>
      <t xml:space="preserve"> G</t>
    </r>
  </si>
  <si>
    <t>310300100</t>
  </si>
  <si>
    <t>前房穿刺术</t>
  </si>
  <si>
    <t>含注药、放液。</t>
  </si>
  <si>
    <t>003105070020001</t>
  </si>
  <si>
    <t>310507002-1</t>
  </si>
  <si>
    <t>错颌畸形治疗设计加收(使用三维牙颌模型测量和X线头影测量)</t>
  </si>
  <si>
    <t>003105110180100</t>
  </si>
  <si>
    <t>310511018-2</t>
  </si>
  <si>
    <r>
      <rPr>
        <sz val="14"/>
        <rFont val="宋体"/>
        <charset val="134"/>
        <scheme val="minor"/>
      </rPr>
      <t>显微镜下</t>
    </r>
    <r>
      <rPr>
        <strike/>
        <sz val="14"/>
        <color indexed="10"/>
        <rFont val="宋体"/>
        <charset val="134"/>
        <scheme val="minor"/>
      </rPr>
      <t>复杂根管</t>
    </r>
    <r>
      <rPr>
        <sz val="14"/>
        <color indexed="10"/>
        <rFont val="宋体"/>
        <charset val="134"/>
        <scheme val="minor"/>
      </rPr>
      <t>牙体缺损</t>
    </r>
    <r>
      <rPr>
        <sz val="14"/>
        <rFont val="宋体"/>
        <charset val="134"/>
        <scheme val="minor"/>
      </rPr>
      <t>治疗</t>
    </r>
  </si>
  <si>
    <t>指显微镜下进行牙体缺损治疗。</t>
  </si>
  <si>
    <r>
      <rPr>
        <sz val="14"/>
        <color theme="1"/>
        <rFont val="宋体"/>
        <charset val="134"/>
        <scheme val="minor"/>
      </rPr>
      <t>每</t>
    </r>
    <r>
      <rPr>
        <strike/>
        <sz val="14"/>
        <color rgb="FFFF0000"/>
        <rFont val="宋体"/>
        <charset val="134"/>
        <scheme val="minor"/>
      </rPr>
      <t>根管</t>
    </r>
    <r>
      <rPr>
        <sz val="14"/>
        <color rgb="FFFF0000"/>
        <rFont val="宋体"/>
        <charset val="134"/>
        <scheme val="minor"/>
      </rPr>
      <t>牙</t>
    </r>
  </si>
  <si>
    <t>310511018-2/1</t>
  </si>
  <si>
    <r>
      <rPr>
        <sz val="14"/>
        <rFont val="宋体"/>
        <charset val="134"/>
        <scheme val="minor"/>
      </rPr>
      <t>显微镜下</t>
    </r>
    <r>
      <rPr>
        <strike/>
        <sz val="14"/>
        <color indexed="10"/>
        <rFont val="宋体"/>
        <charset val="134"/>
        <scheme val="minor"/>
      </rPr>
      <t>复杂根管</t>
    </r>
    <r>
      <rPr>
        <sz val="14"/>
        <color indexed="10"/>
        <rFont val="宋体"/>
        <charset val="134"/>
        <scheme val="minor"/>
      </rPr>
      <t>牙体缺损</t>
    </r>
    <r>
      <rPr>
        <sz val="14"/>
        <rFont val="宋体"/>
        <charset val="134"/>
        <scheme val="minor"/>
      </rPr>
      <t>治疗</t>
    </r>
    <r>
      <rPr>
        <sz val="14"/>
        <color indexed="10"/>
        <rFont val="宋体"/>
        <charset val="134"/>
        <scheme val="minor"/>
      </rPr>
      <t>加收</t>
    </r>
    <r>
      <rPr>
        <sz val="14"/>
        <rFont val="宋体"/>
        <charset val="134"/>
        <scheme val="minor"/>
      </rPr>
      <t>(使用特殊仪器)</t>
    </r>
  </si>
  <si>
    <t>指显微镜下对牙体缺损采用超声、激光治疗加收。</t>
  </si>
  <si>
    <t>003105170010000</t>
  </si>
  <si>
    <t>310517001-1</t>
  </si>
  <si>
    <t>种植体冠修复</t>
  </si>
  <si>
    <t>含牙体预备,药线排龈蜡记录,测色,技工室制作冠,试戴修改冠。</t>
  </si>
  <si>
    <t>每牙</t>
  </si>
  <si>
    <t>003105180030100</t>
  </si>
  <si>
    <t>310518003-1</t>
  </si>
  <si>
    <t>覆盖义齿</t>
  </si>
  <si>
    <t>003106030020000</t>
  </si>
  <si>
    <t>310603002</t>
  </si>
  <si>
    <r>
      <rPr>
        <sz val="14"/>
        <rFont val="宋体"/>
        <charset val="134"/>
        <scheme val="minor"/>
      </rPr>
      <t>无创</t>
    </r>
    <r>
      <rPr>
        <sz val="14"/>
        <color indexed="10"/>
        <rFont val="宋体"/>
        <charset val="134"/>
        <scheme val="minor"/>
      </rPr>
      <t>呼吸机</t>
    </r>
    <r>
      <rPr>
        <sz val="14"/>
        <rFont val="宋体"/>
        <charset val="134"/>
        <scheme val="minor"/>
      </rPr>
      <t>辅助通气</t>
    </r>
  </si>
  <si>
    <t>指持续气道正压（CPAP）、双水平气道正压（BIPAP）。</t>
  </si>
  <si>
    <r>
      <rPr>
        <sz val="14"/>
        <color rgb="FF000000"/>
        <rFont val="宋体"/>
        <charset val="134"/>
        <scheme val="minor"/>
      </rPr>
      <t>一次性呼吸机回路、螺旋接头、人工鼻、</t>
    </r>
    <r>
      <rPr>
        <sz val="14"/>
        <color indexed="10"/>
        <rFont val="宋体"/>
        <charset val="134"/>
        <scheme val="minor"/>
      </rPr>
      <t>一次性面罩</t>
    </r>
  </si>
  <si>
    <t>小时</t>
  </si>
  <si>
    <t>003106040050000</t>
  </si>
  <si>
    <t>310604005-1</t>
  </si>
  <si>
    <r>
      <rPr>
        <sz val="14"/>
        <rFont val="宋体"/>
        <charset val="134"/>
        <scheme val="minor"/>
      </rPr>
      <t>胸腔穿刺术后留置管</t>
    </r>
    <r>
      <rPr>
        <sz val="14"/>
        <color rgb="FFFF0000"/>
        <rFont val="宋体"/>
        <charset val="134"/>
        <scheme val="minor"/>
      </rPr>
      <t>抽气、</t>
    </r>
    <r>
      <rPr>
        <sz val="14"/>
        <rFont val="宋体"/>
        <charset val="134"/>
        <scheme val="minor"/>
      </rPr>
      <t>抽液、注药</t>
    </r>
  </si>
  <si>
    <t>含胸腔穿刺术后留置管抽气、抽液、注药。</t>
  </si>
  <si>
    <t>药物</t>
  </si>
  <si>
    <t>003106050080000</t>
  </si>
  <si>
    <t>310605008</t>
  </si>
  <si>
    <t>经纤支镜特殊治疗</t>
  </si>
  <si>
    <r>
      <rPr>
        <sz val="14"/>
        <rFont val="宋体"/>
        <charset val="134"/>
        <scheme val="minor"/>
      </rPr>
      <t>指激光、微波、高频电、冷冻</t>
    </r>
    <r>
      <rPr>
        <sz val="14"/>
        <color rgb="FFFF0000"/>
        <rFont val="宋体"/>
        <charset val="134"/>
        <scheme val="minor"/>
      </rPr>
      <t>、氩气</t>
    </r>
    <r>
      <rPr>
        <sz val="14"/>
        <rFont val="宋体"/>
        <charset val="134"/>
        <scheme val="minor"/>
      </rPr>
      <t>等治疗。</t>
    </r>
  </si>
  <si>
    <t>003107010220000</t>
  </si>
  <si>
    <t>心电监测</t>
  </si>
  <si>
    <r>
      <rPr>
        <sz val="14"/>
        <rFont val="宋体"/>
        <charset val="134"/>
        <scheme val="minor"/>
      </rPr>
      <t>使用无创心电监测设备，设定监测参数，实时监测心电变化，含</t>
    </r>
    <r>
      <rPr>
        <sz val="14"/>
        <color rgb="FFFF0000"/>
        <rFont val="宋体"/>
        <charset val="134"/>
        <scheme val="minor"/>
      </rPr>
      <t>无创血压、</t>
    </r>
    <r>
      <rPr>
        <sz val="14"/>
        <rFont val="宋体"/>
        <charset val="134"/>
        <scheme val="minor"/>
      </rPr>
      <t>呼吸频率监测。</t>
    </r>
  </si>
  <si>
    <t>443107010380000</t>
  </si>
  <si>
    <t>G</t>
  </si>
  <si>
    <t>310702023S</t>
  </si>
  <si>
    <r>
      <rPr>
        <sz val="14"/>
        <rFont val="宋体"/>
        <charset val="134"/>
        <scheme val="minor"/>
      </rPr>
      <t>植入式</t>
    </r>
    <r>
      <rPr>
        <strike/>
        <sz val="14"/>
        <color indexed="10"/>
        <rFont val="宋体"/>
        <charset val="134"/>
        <scheme val="minor"/>
      </rPr>
      <t>心电记录器</t>
    </r>
    <r>
      <rPr>
        <sz val="14"/>
        <color indexed="10"/>
        <rFont val="宋体"/>
        <charset val="134"/>
        <scheme val="minor"/>
      </rPr>
      <t>心脏事件监测设备</t>
    </r>
    <r>
      <rPr>
        <sz val="14"/>
        <rFont val="宋体"/>
        <charset val="134"/>
        <scheme val="minor"/>
      </rPr>
      <t>安置术</t>
    </r>
  </si>
  <si>
    <r>
      <rPr>
        <sz val="14"/>
        <rFont val="宋体"/>
        <charset val="134"/>
        <scheme val="minor"/>
      </rPr>
      <t>皮肤清洁处理，在胸骨左缘和左锁骨中线、第1-4肋之间的范围内安放电极，记录不同组合的双极心电图，判断理想植入部位。根据选择的植入部位做切口，制备皮下囊袋，将</t>
    </r>
    <r>
      <rPr>
        <strike/>
        <sz val="14"/>
        <color indexed="10"/>
        <rFont val="宋体"/>
        <charset val="134"/>
        <scheme val="minor"/>
      </rPr>
      <t>记录仪</t>
    </r>
    <r>
      <rPr>
        <sz val="14"/>
        <color indexed="10"/>
        <rFont val="宋体"/>
        <charset val="134"/>
        <scheme val="minor"/>
      </rPr>
      <t>监测设备</t>
    </r>
    <r>
      <rPr>
        <sz val="14"/>
        <rFont val="宋体"/>
        <charset val="134"/>
        <scheme val="minor"/>
      </rPr>
      <t>放进皮下囊袋后，逐层缝合皮下组织及皮肤。</t>
    </r>
  </si>
  <si>
    <r>
      <rPr>
        <strike/>
        <sz val="14"/>
        <color rgb="FFFF0000"/>
        <rFont val="宋体"/>
        <charset val="134"/>
        <scheme val="minor"/>
      </rPr>
      <t xml:space="preserve">植入式心电记录器  </t>
    </r>
    <r>
      <rPr>
        <sz val="14"/>
        <color rgb="FFFF0000"/>
        <rFont val="宋体"/>
        <charset val="134"/>
        <scheme val="minor"/>
      </rPr>
      <t xml:space="preserve"> 植入式心脏（心电）事件监测器</t>
    </r>
  </si>
  <si>
    <t>003109010070000</t>
  </si>
  <si>
    <r>
      <rPr>
        <sz val="14"/>
        <color rgb="FF000000"/>
        <rFont val="宋体"/>
        <charset val="134"/>
        <scheme val="minor"/>
      </rPr>
      <t>经</t>
    </r>
    <r>
      <rPr>
        <strike/>
        <sz val="14"/>
        <color rgb="FFFF0000"/>
        <rFont val="宋体"/>
        <charset val="134"/>
        <scheme val="minor"/>
      </rPr>
      <t>胃镜食管</t>
    </r>
    <r>
      <rPr>
        <sz val="14"/>
        <color rgb="FFFF0000"/>
        <rFont val="宋体"/>
        <charset val="134"/>
        <scheme val="minor"/>
      </rPr>
      <t>内镜上消化道</t>
    </r>
    <r>
      <rPr>
        <sz val="14"/>
        <color theme="1"/>
        <rFont val="宋体"/>
        <charset val="134"/>
        <scheme val="minor"/>
      </rPr>
      <t>静脉曲张治疗</t>
    </r>
  </si>
  <si>
    <r>
      <rPr>
        <sz val="14"/>
        <color rgb="FF000000"/>
        <rFont val="宋体"/>
        <charset val="134"/>
        <scheme val="minor"/>
      </rPr>
      <t>含</t>
    </r>
    <r>
      <rPr>
        <strike/>
        <sz val="14"/>
        <color rgb="FFFF0000"/>
        <rFont val="宋体"/>
        <charset val="134"/>
        <scheme val="minor"/>
      </rPr>
      <t>胃</t>
    </r>
    <r>
      <rPr>
        <sz val="14"/>
        <color rgb="FFFF0000"/>
        <rFont val="宋体"/>
        <charset val="134"/>
        <scheme val="minor"/>
      </rPr>
      <t>内</t>
    </r>
    <r>
      <rPr>
        <sz val="14"/>
        <color rgb="FF000000"/>
        <rFont val="宋体"/>
        <charset val="134"/>
        <scheme val="minor"/>
      </rPr>
      <t>镜检查；指</t>
    </r>
    <r>
      <rPr>
        <sz val="14"/>
        <color rgb="FFFF0000"/>
        <rFont val="宋体"/>
        <charset val="134"/>
        <scheme val="minor"/>
      </rPr>
      <t>对食管、胃、十二指肠的</t>
    </r>
    <r>
      <rPr>
        <sz val="14"/>
        <color rgb="FF000000"/>
        <rFont val="宋体"/>
        <charset val="134"/>
        <scheme val="minor"/>
      </rPr>
      <t>硬化、套扎、组织粘合治疗。</t>
    </r>
  </si>
  <si>
    <t>套扎器、组织粘合胶</t>
  </si>
  <si>
    <t>每个位点</t>
  </si>
  <si>
    <t>003109050070000</t>
  </si>
  <si>
    <t>310905007</t>
  </si>
  <si>
    <r>
      <rPr>
        <sz val="14"/>
        <rFont val="宋体"/>
        <charset val="134"/>
        <scheme val="minor"/>
      </rPr>
      <t>腹腔镜</t>
    </r>
    <r>
      <rPr>
        <strike/>
        <sz val="14"/>
        <color indexed="10"/>
        <rFont val="宋体"/>
        <charset val="134"/>
        <scheme val="minor"/>
      </rPr>
      <t>检查</t>
    </r>
    <r>
      <rPr>
        <sz val="14"/>
        <color indexed="10"/>
        <rFont val="宋体"/>
        <charset val="134"/>
        <scheme val="minor"/>
      </rPr>
      <t>探查术</t>
    </r>
  </si>
  <si>
    <r>
      <rPr>
        <sz val="14"/>
        <color rgb="FFFF0000"/>
        <rFont val="宋体"/>
        <charset val="134"/>
        <scheme val="minor"/>
      </rPr>
      <t>探查腹腔、腹盆腔或腹膜外。必要时于病变部位取活体组织，</t>
    </r>
    <r>
      <rPr>
        <sz val="14"/>
        <color rgb="FF000000"/>
        <rFont val="宋体"/>
        <charset val="134"/>
        <scheme val="minor"/>
      </rPr>
      <t>含活检。</t>
    </r>
    <r>
      <rPr>
        <sz val="14"/>
        <color rgb="FFFF0000"/>
        <rFont val="宋体"/>
        <charset val="134"/>
        <scheme val="minor"/>
      </rPr>
      <t>不含监护、病理学检查。</t>
    </r>
  </si>
  <si>
    <t>仅独立开展本手术方可收费。</t>
  </si>
  <si>
    <t>003109050090000</t>
  </si>
  <si>
    <t>310905009-1</t>
  </si>
  <si>
    <r>
      <rPr>
        <sz val="14"/>
        <color rgb="FF000000"/>
        <rFont val="宋体"/>
        <charset val="134"/>
        <scheme val="minor"/>
      </rPr>
      <t>体</t>
    </r>
    <r>
      <rPr>
        <strike/>
        <sz val="14"/>
        <color indexed="10"/>
        <rFont val="宋体"/>
        <charset val="134"/>
        <scheme val="minor"/>
      </rPr>
      <t>腔</t>
    </r>
    <r>
      <rPr>
        <sz val="14"/>
        <color indexed="8"/>
        <rFont val="宋体"/>
        <charset val="134"/>
        <scheme val="minor"/>
      </rPr>
      <t>内各种器官囊肿硬化剂注射治疗</t>
    </r>
  </si>
  <si>
    <t>不含超声定位引导。</t>
  </si>
  <si>
    <t>003109050240000</t>
  </si>
  <si>
    <r>
      <rPr>
        <strike/>
        <sz val="14"/>
        <color rgb="FFFF0000"/>
        <rFont val="宋体"/>
        <charset val="134"/>
        <scheme val="minor"/>
      </rPr>
      <t>E</t>
    </r>
    <r>
      <rPr>
        <sz val="14"/>
        <color rgb="FFFF0000"/>
        <rFont val="宋体"/>
        <charset val="134"/>
        <scheme val="minor"/>
      </rPr>
      <t xml:space="preserve"> D</t>
    </r>
  </si>
  <si>
    <t>310905024</t>
  </si>
  <si>
    <r>
      <rPr>
        <sz val="14"/>
        <rFont val="宋体"/>
        <charset val="134"/>
        <scheme val="minor"/>
      </rPr>
      <t>经内镜</t>
    </r>
    <r>
      <rPr>
        <sz val="14"/>
        <color theme="1"/>
        <rFont val="宋体"/>
        <charset val="134"/>
        <scheme val="minor"/>
      </rPr>
      <t>胆</t>
    </r>
    <r>
      <rPr>
        <sz val="14"/>
        <color rgb="FFFF0000"/>
        <rFont val="宋体"/>
        <charset val="134"/>
        <scheme val="minor"/>
      </rPr>
      <t>/胰</t>
    </r>
    <r>
      <rPr>
        <sz val="14"/>
        <rFont val="宋体"/>
        <charset val="134"/>
        <scheme val="minor"/>
      </rPr>
      <t>管内超声检查术</t>
    </r>
  </si>
  <si>
    <t>十二指肠镜经口插至乳头部位，置入导丝，将微型超声探头沿导丝经活检通道插入胆管或胰管至病变部位，超声检查。</t>
  </si>
  <si>
    <t>暂不定价</t>
  </si>
  <si>
    <t>003112010580000</t>
  </si>
  <si>
    <r>
      <rPr>
        <strike/>
        <sz val="14"/>
        <color rgb="FFFF0000"/>
        <rFont val="宋体"/>
        <charset val="134"/>
        <scheme val="minor"/>
      </rPr>
      <t xml:space="preserve">311201058 </t>
    </r>
    <r>
      <rPr>
        <sz val="14"/>
        <color rgb="FFFF0000"/>
        <rFont val="宋体"/>
        <charset val="134"/>
        <scheme val="minor"/>
      </rPr>
      <t xml:space="preserve">  310905040</t>
    </r>
  </si>
  <si>
    <r>
      <rPr>
        <sz val="14"/>
        <color rgb="FF000000"/>
        <rFont val="宋体"/>
        <charset val="134"/>
        <scheme val="minor"/>
      </rPr>
      <t>经皮</t>
    </r>
    <r>
      <rPr>
        <sz val="14"/>
        <color rgb="FFFF0000"/>
        <rFont val="宋体"/>
        <charset val="134"/>
        <scheme val="minor"/>
      </rPr>
      <t>腹</t>
    </r>
    <r>
      <rPr>
        <sz val="14"/>
        <color rgb="FF000000"/>
        <rFont val="宋体"/>
        <charset val="134"/>
        <scheme val="minor"/>
      </rPr>
      <t>盆腔</t>
    </r>
    <r>
      <rPr>
        <strike/>
        <sz val="14"/>
        <color rgb="FFFF0000"/>
        <rFont val="宋体"/>
        <charset val="134"/>
        <scheme val="minor"/>
      </rPr>
      <t>脓肿</t>
    </r>
    <r>
      <rPr>
        <sz val="14"/>
        <color rgb="FF000000"/>
        <rFont val="宋体"/>
        <charset val="134"/>
        <scheme val="minor"/>
      </rPr>
      <t>穿刺</t>
    </r>
    <r>
      <rPr>
        <strike/>
        <sz val="14"/>
        <color rgb="FFFF0000"/>
        <rFont val="宋体"/>
        <charset val="134"/>
        <scheme val="minor"/>
      </rPr>
      <t>引流</t>
    </r>
    <r>
      <rPr>
        <sz val="14"/>
        <color rgb="FF000000"/>
        <rFont val="宋体"/>
        <charset val="134"/>
        <scheme val="minor"/>
      </rPr>
      <t>术</t>
    </r>
  </si>
  <si>
    <r>
      <rPr>
        <sz val="14"/>
        <color rgb="FFFF0000"/>
        <rFont val="宋体"/>
        <charset val="134"/>
        <scheme val="minor"/>
      </rPr>
      <t>指肿物、液性包块、脓肿、囊肿、包裹性积液等。含穿刺及引流，</t>
    </r>
    <r>
      <rPr>
        <sz val="14"/>
        <color rgb="FF000000"/>
        <rFont val="宋体"/>
        <charset val="134"/>
        <scheme val="minor"/>
      </rPr>
      <t>不含影像引导。</t>
    </r>
  </si>
  <si>
    <t>003112010580100</t>
  </si>
  <si>
    <t>311201058-1</t>
  </si>
  <si>
    <t>经皮盆腔液性包块穿刺术</t>
  </si>
  <si>
    <t>不含影像引导。</t>
  </si>
  <si>
    <t>003110000100000</t>
  </si>
  <si>
    <t>311000010</t>
  </si>
  <si>
    <t>血液灌流</t>
  </si>
  <si>
    <r>
      <rPr>
        <sz val="14"/>
        <color rgb="FFFF0000"/>
        <rFont val="宋体"/>
        <charset val="134"/>
        <scheme val="minor"/>
      </rPr>
      <t>指急性中毒的抢救以及需要清除一些大分子有害物质的治疗，可用常规血液透析机、连续性肾脏替代治疗设备或者独立的血泵对血液进行非特异性的吸附治疗。</t>
    </r>
    <r>
      <rPr>
        <strike/>
        <sz val="14"/>
        <color rgb="FFFF0000"/>
        <rFont val="宋体"/>
        <charset val="134"/>
        <scheme val="minor"/>
      </rPr>
      <t>含透析、透析液。</t>
    </r>
  </si>
  <si>
    <r>
      <rPr>
        <strike/>
        <sz val="14"/>
        <color rgb="FFFF0000"/>
        <rFont val="宋体"/>
        <charset val="134"/>
        <scheme val="minor"/>
      </rPr>
      <t>透析器、</t>
    </r>
    <r>
      <rPr>
        <sz val="14"/>
        <color indexed="8"/>
        <rFont val="宋体"/>
        <charset val="134"/>
        <scheme val="minor"/>
      </rPr>
      <t>管道、血液灌流器</t>
    </r>
  </si>
  <si>
    <r>
      <rPr>
        <sz val="14"/>
        <color rgb="FFFF0000"/>
        <rFont val="宋体"/>
        <charset val="134"/>
        <scheme val="minor"/>
      </rPr>
      <t>血液灌流同时联合血液透析或血液透析滤过治疗，血液灌流按50%计价。</t>
    </r>
    <r>
      <rPr>
        <strike/>
        <sz val="14"/>
        <color rgb="FFFF0000"/>
        <rFont val="宋体"/>
        <charset val="134"/>
        <scheme val="minor"/>
      </rPr>
      <t>不得同时收取血液透析项目费用。不得同时重复收取透析项目使用的透析器、管道器械费用。</t>
    </r>
  </si>
  <si>
    <t>003112010040001</t>
  </si>
  <si>
    <t>311201004-1</t>
  </si>
  <si>
    <t>电子阴道镜检查</t>
  </si>
  <si>
    <t>使用电子阴道镜、电子阴道检查镜等多种设备，对阴道、宫颈部位的情况进行观察和疾病的检查，出具报告。</t>
  </si>
  <si>
    <t>003112010480000</t>
  </si>
  <si>
    <t>311201048</t>
  </si>
  <si>
    <t>宫内节育器放置术</t>
  </si>
  <si>
    <t>宫内节育器</t>
  </si>
  <si>
    <t>按珠计生[2003]48号文执行</t>
  </si>
  <si>
    <t>003112020010000</t>
  </si>
  <si>
    <t>311202001</t>
  </si>
  <si>
    <t>新生儿暖箱</t>
  </si>
  <si>
    <t>使用新生儿暖箱，对早产儿或体温调节功能异常的患儿进行恒温、恒湿环境治疗与监测，以维持基本生命需求。</t>
  </si>
  <si>
    <t>每天收费不得超过18小时。</t>
  </si>
  <si>
    <t>003201000050000</t>
  </si>
  <si>
    <t>经皮静脉内支架置入术</t>
  </si>
  <si>
    <t>003201000060000</t>
  </si>
  <si>
    <t>320100006</t>
  </si>
  <si>
    <r>
      <rPr>
        <sz val="14"/>
        <rFont val="宋体"/>
        <charset val="134"/>
        <scheme val="minor"/>
      </rPr>
      <t>经皮静脉内</t>
    </r>
    <r>
      <rPr>
        <strike/>
        <sz val="14"/>
        <color rgb="FFFF0000"/>
        <rFont val="宋体"/>
        <charset val="134"/>
        <scheme val="minor"/>
      </rPr>
      <t>球囊扩张+</t>
    </r>
    <r>
      <rPr>
        <sz val="14"/>
        <rFont val="宋体"/>
        <charset val="134"/>
        <scheme val="minor"/>
      </rPr>
      <t>支架置入术</t>
    </r>
  </si>
  <si>
    <t>含球囊扩张、支架置入。</t>
  </si>
  <si>
    <t>443204000040000</t>
  </si>
  <si>
    <r>
      <rPr>
        <strike/>
        <sz val="14"/>
        <color rgb="FFFF0000"/>
        <rFont val="宋体"/>
        <charset val="134"/>
        <scheme val="minor"/>
      </rPr>
      <t>G</t>
    </r>
    <r>
      <rPr>
        <sz val="14"/>
        <color rgb="FFFF0000"/>
        <rFont val="宋体"/>
        <charset val="134"/>
        <scheme val="minor"/>
      </rPr>
      <t xml:space="preserve"> E</t>
    </r>
  </si>
  <si>
    <t>320400004S</t>
  </si>
  <si>
    <r>
      <rPr>
        <sz val="14"/>
        <rFont val="宋体"/>
        <charset val="134"/>
        <scheme val="minor"/>
      </rPr>
      <t>经导管</t>
    </r>
    <r>
      <rPr>
        <strike/>
        <sz val="14"/>
        <color rgb="FFFF0000"/>
        <rFont val="宋体"/>
        <charset val="134"/>
        <scheme val="minor"/>
      </rPr>
      <t>左</t>
    </r>
    <r>
      <rPr>
        <sz val="14"/>
        <rFont val="宋体"/>
        <charset val="134"/>
        <scheme val="minor"/>
      </rPr>
      <t>心耳封堵术</t>
    </r>
  </si>
  <si>
    <r>
      <rPr>
        <sz val="14"/>
        <rFont val="宋体"/>
        <charset val="134"/>
        <scheme val="minor"/>
      </rPr>
      <t>经静脉放置鞘管，行房间隔穿刺术，</t>
    </r>
    <r>
      <rPr>
        <sz val="14"/>
        <color rgb="FFFF0000"/>
        <rFont val="宋体"/>
        <charset val="134"/>
        <scheme val="minor"/>
      </rPr>
      <t>行心耳造影显示左心耳大小、位置及形态学特征，</t>
    </r>
    <r>
      <rPr>
        <strike/>
        <sz val="14"/>
        <color rgb="FFFF0000"/>
        <rFont val="宋体"/>
        <charset val="134"/>
        <scheme val="minor"/>
      </rPr>
      <t>将</t>
    </r>
    <r>
      <rPr>
        <sz val="14"/>
        <color rgb="FFFF0000"/>
        <rFont val="宋体"/>
        <charset val="134"/>
        <scheme val="minor"/>
      </rPr>
      <t>放置并释放</t>
    </r>
    <r>
      <rPr>
        <sz val="14"/>
        <rFont val="宋体"/>
        <charset val="134"/>
        <scheme val="minor"/>
      </rPr>
      <t>封堵器</t>
    </r>
    <r>
      <rPr>
        <strike/>
        <sz val="14"/>
        <color rgb="FFFF0000"/>
        <rFont val="宋体"/>
        <charset val="134"/>
        <scheme val="minor"/>
      </rPr>
      <t>送入左房，在透视及食道超声指导下将左心耳封堵器在左心耳内释放</t>
    </r>
    <r>
      <rPr>
        <sz val="14"/>
        <color rgb="FF000000"/>
        <rFont val="宋体"/>
        <charset val="134"/>
        <scheme val="minor"/>
      </rPr>
      <t>，</t>
    </r>
    <r>
      <rPr>
        <sz val="14"/>
        <rFont val="宋体"/>
        <charset val="134"/>
        <scheme val="minor"/>
      </rPr>
      <t>堵闭</t>
    </r>
    <r>
      <rPr>
        <strike/>
        <sz val="14"/>
        <color rgb="FFFF0000"/>
        <rFont val="宋体"/>
        <charset val="134"/>
        <scheme val="minor"/>
      </rPr>
      <t>左</t>
    </r>
    <r>
      <rPr>
        <sz val="14"/>
        <rFont val="宋体"/>
        <charset val="134"/>
        <scheme val="minor"/>
      </rPr>
      <t>心耳开口，预防房颤患者发生心源性栓塞。</t>
    </r>
    <r>
      <rPr>
        <sz val="14"/>
        <color rgb="FFFF0000"/>
        <rFont val="宋体"/>
        <charset val="134"/>
        <scheme val="minor"/>
      </rPr>
      <t>含左心耳造影。</t>
    </r>
  </si>
  <si>
    <t>443308020490000</t>
  </si>
  <si>
    <r>
      <rPr>
        <strike/>
        <sz val="14"/>
        <color rgb="FFFF0000"/>
        <rFont val="宋体"/>
        <charset val="134"/>
        <scheme val="minor"/>
      </rPr>
      <t xml:space="preserve">330801035S </t>
    </r>
    <r>
      <rPr>
        <sz val="14"/>
        <rFont val="宋体"/>
        <charset val="134"/>
        <scheme val="minor"/>
      </rPr>
      <t xml:space="preserve">   </t>
    </r>
    <r>
      <rPr>
        <sz val="14"/>
        <color rgb="FFFF0000"/>
        <rFont val="宋体"/>
        <charset val="134"/>
        <scheme val="minor"/>
      </rPr>
      <t>320400005S</t>
    </r>
  </si>
  <si>
    <t>经导管主动脉瓣置换术</t>
  </si>
  <si>
    <t>经外周血管或心尖，将导管主动脉瓣膜植入到主动脉根部，代替病变的主动脉瓣发挥功能。含数字减影费用。</t>
  </si>
  <si>
    <t>瓣膜</t>
  </si>
  <si>
    <t>33</t>
  </si>
  <si>
    <t>(三)手术治疗</t>
  </si>
  <si>
    <r>
      <rPr>
        <sz val="14"/>
        <rFont val="宋体"/>
        <charset val="134"/>
        <scheme val="minor"/>
      </rPr>
      <t>说明：
3.手术中使用的特殊缝线（指除肠线、段装丝线、卷轴丝线外的其他可吸收与不可吸收线）、吻合器、缝合器、闭合器、</t>
    </r>
    <r>
      <rPr>
        <strike/>
        <sz val="14"/>
        <color rgb="FFFF0000"/>
        <rFont val="宋体"/>
        <charset val="134"/>
        <scheme val="minor"/>
      </rPr>
      <t>钛</t>
    </r>
    <r>
      <rPr>
        <sz val="14"/>
        <color rgb="FFFF0000"/>
        <rFont val="宋体"/>
        <charset val="134"/>
        <scheme val="minor"/>
      </rPr>
      <t>结扎</t>
    </r>
    <r>
      <rPr>
        <sz val="14"/>
        <rFont val="宋体"/>
        <charset val="134"/>
        <scheme val="minor"/>
      </rPr>
      <t>夹、钉仓、假体、可吸收止血材料、医学胶(注册为医用缝合材料及粘合剂的医用胶等同于医学胶）、医用膜、消融凝固电极、除颤电极、抗菌及无菌手术薄膜、脉冲冲洗器、彭氏多功能手术解剖器、留置针、三通管、特殊穿刺针（器）、特殊导丝、导管、支架、球囊、钛钉、钛板、扩张器、固定器、</t>
    </r>
    <r>
      <rPr>
        <strike/>
        <sz val="14"/>
        <color rgb="FFFF0000"/>
        <rFont val="宋体"/>
        <charset val="134"/>
        <scheme val="minor"/>
      </rPr>
      <t>组织器官移植供体、</t>
    </r>
    <r>
      <rPr>
        <sz val="14"/>
        <color rgb="FFFF0000"/>
        <rFont val="宋体"/>
        <charset val="134"/>
        <scheme val="minor"/>
      </rPr>
      <t>器官保存液、</t>
    </r>
    <r>
      <rPr>
        <sz val="14"/>
        <rFont val="宋体"/>
        <charset val="134"/>
        <scheme val="minor"/>
      </rPr>
      <t>人工植入体、网袋、悬吊器、网篮、一次性回路负极板均为除外内容。凡在项目内涵中已含的不再单独收费。</t>
    </r>
  </si>
  <si>
    <t>003301000180000</t>
  </si>
  <si>
    <t>330100018-2</t>
  </si>
  <si>
    <r>
      <rPr>
        <sz val="14"/>
        <color rgb="FFFF0000"/>
        <rFont val="宋体"/>
        <charset val="134"/>
        <scheme val="minor"/>
      </rPr>
      <t>植入式给药装置</t>
    </r>
    <r>
      <rPr>
        <strike/>
        <sz val="14"/>
        <color indexed="10"/>
        <rFont val="宋体"/>
        <charset val="134"/>
        <scheme val="minor"/>
      </rPr>
      <t>输液港</t>
    </r>
    <r>
      <rPr>
        <sz val="14"/>
        <rFont val="宋体"/>
        <charset val="134"/>
        <scheme val="minor"/>
      </rPr>
      <t>置入术</t>
    </r>
  </si>
  <si>
    <r>
      <rPr>
        <sz val="14"/>
        <color rgb="FFFF0000"/>
        <rFont val="宋体"/>
        <charset val="134"/>
        <scheme val="minor"/>
      </rPr>
      <t>植入式给药装置</t>
    </r>
    <r>
      <rPr>
        <strike/>
        <sz val="14"/>
        <color rgb="FFFF0000"/>
        <rFont val="宋体"/>
        <charset val="134"/>
        <scheme val="minor"/>
      </rPr>
      <t>输液港</t>
    </r>
  </si>
  <si>
    <t>330100018-2/1</t>
  </si>
  <si>
    <r>
      <rPr>
        <sz val="14"/>
        <color rgb="FFFF0000"/>
        <rFont val="宋体"/>
        <charset val="134"/>
        <scheme val="minor"/>
      </rPr>
      <t>植入式给药装置</t>
    </r>
    <r>
      <rPr>
        <strike/>
        <sz val="14"/>
        <color indexed="10"/>
        <rFont val="宋体"/>
        <charset val="134"/>
        <scheme val="minor"/>
      </rPr>
      <t>输液港</t>
    </r>
    <r>
      <rPr>
        <sz val="14"/>
        <rFont val="宋体"/>
        <charset val="134"/>
        <scheme val="minor"/>
      </rPr>
      <t>取出术</t>
    </r>
  </si>
  <si>
    <t>330100018-2/2</t>
  </si>
  <si>
    <r>
      <rPr>
        <sz val="14"/>
        <color rgb="FFFF0000"/>
        <rFont val="宋体"/>
        <charset val="134"/>
        <scheme val="minor"/>
      </rPr>
      <t>植入式给药装置</t>
    </r>
    <r>
      <rPr>
        <strike/>
        <sz val="14"/>
        <color indexed="10"/>
        <rFont val="宋体"/>
        <charset val="134"/>
        <scheme val="minor"/>
      </rPr>
      <t>输液港</t>
    </r>
    <r>
      <rPr>
        <sz val="14"/>
        <rFont val="宋体"/>
        <charset val="134"/>
        <scheme val="minor"/>
      </rPr>
      <t>调整术</t>
    </r>
  </si>
  <si>
    <t>003302030140100</t>
  </si>
  <si>
    <t>330203014-1</t>
  </si>
  <si>
    <r>
      <rPr>
        <sz val="14"/>
        <rFont val="宋体"/>
        <charset val="134"/>
        <scheme val="minor"/>
      </rPr>
      <t>颈</t>
    </r>
    <r>
      <rPr>
        <strike/>
        <sz val="14"/>
        <color indexed="10"/>
        <rFont val="宋体"/>
        <charset val="134"/>
        <scheme val="minor"/>
      </rPr>
      <t>内动</t>
    </r>
    <r>
      <rPr>
        <sz val="14"/>
        <color indexed="10"/>
        <rFont val="宋体"/>
        <charset val="134"/>
        <scheme val="minor"/>
      </rPr>
      <t>静</t>
    </r>
    <r>
      <rPr>
        <sz val="14"/>
        <rFont val="宋体"/>
        <charset val="134"/>
        <scheme val="minor"/>
      </rPr>
      <t>脉结扎术</t>
    </r>
  </si>
  <si>
    <t>结扎夹</t>
  </si>
  <si>
    <t>003302030140200</t>
  </si>
  <si>
    <t>330203014-2</t>
  </si>
  <si>
    <t>颈外动脉结扎术</t>
  </si>
  <si>
    <t>003302030140300</t>
  </si>
  <si>
    <t>330203014-3</t>
  </si>
  <si>
    <t>颈总动脉结扎术</t>
  </si>
  <si>
    <t>003302040050100</t>
  </si>
  <si>
    <t>330204005-1</t>
  </si>
  <si>
    <t>选择性脊神经后根切断术</t>
  </si>
  <si>
    <t>不含电生理监测。</t>
  </si>
  <si>
    <t>003304050170000</t>
  </si>
  <si>
    <t>330405017</t>
  </si>
  <si>
    <r>
      <rPr>
        <sz val="14"/>
        <rFont val="宋体"/>
        <charset val="134"/>
        <scheme val="minor"/>
      </rPr>
      <t>青光眼</t>
    </r>
    <r>
      <rPr>
        <strike/>
        <sz val="14"/>
        <color indexed="10"/>
        <rFont val="宋体"/>
        <charset val="134"/>
        <scheme val="minor"/>
      </rPr>
      <t>硅管</t>
    </r>
    <r>
      <rPr>
        <sz val="14"/>
        <color indexed="10"/>
        <rFont val="宋体"/>
        <charset val="134"/>
        <scheme val="minor"/>
      </rPr>
      <t>引流物</t>
    </r>
    <r>
      <rPr>
        <sz val="14"/>
        <rFont val="宋体"/>
        <charset val="134"/>
        <scheme val="minor"/>
      </rPr>
      <t>植入术</t>
    </r>
  </si>
  <si>
    <r>
      <rPr>
        <strike/>
        <sz val="14"/>
        <color rgb="FFFF0000"/>
        <rFont val="宋体"/>
        <charset val="134"/>
        <scheme val="minor"/>
      </rPr>
      <t>硅管、</t>
    </r>
    <r>
      <rPr>
        <sz val="14"/>
        <color rgb="FFFF0000"/>
        <rFont val="宋体"/>
        <charset val="134"/>
        <scheme val="minor"/>
      </rPr>
      <t>引流物</t>
    </r>
    <r>
      <rPr>
        <sz val="14"/>
        <rFont val="宋体"/>
        <charset val="134"/>
        <scheme val="minor"/>
      </rPr>
      <t>、青光眼阀巩膜片、粘弹剂</t>
    </r>
  </si>
  <si>
    <t>003304070010000</t>
  </si>
  <si>
    <t>330407001</t>
  </si>
  <si>
    <r>
      <rPr>
        <sz val="14"/>
        <color theme="1"/>
        <rFont val="宋体"/>
        <charset val="134"/>
        <scheme val="minor"/>
      </rPr>
      <t>玻璃体穿刺</t>
    </r>
    <r>
      <rPr>
        <strike/>
        <sz val="14"/>
        <color indexed="10"/>
        <rFont val="宋体"/>
        <charset val="134"/>
        <scheme val="minor"/>
      </rPr>
      <t>抽液</t>
    </r>
    <r>
      <rPr>
        <sz val="14"/>
        <color indexed="8"/>
        <rFont val="宋体"/>
        <charset val="134"/>
        <scheme val="minor"/>
      </rPr>
      <t>术</t>
    </r>
  </si>
  <si>
    <r>
      <rPr>
        <sz val="14"/>
        <color theme="1"/>
        <rFont val="宋体"/>
        <charset val="134"/>
        <scheme val="minor"/>
      </rPr>
      <t>含玻璃体注气、注液、注药</t>
    </r>
    <r>
      <rPr>
        <sz val="14"/>
        <color indexed="10"/>
        <rFont val="宋体"/>
        <charset val="134"/>
        <scheme val="minor"/>
      </rPr>
      <t>、抽液</t>
    </r>
    <r>
      <rPr>
        <sz val="14"/>
        <color indexed="8"/>
        <rFont val="宋体"/>
        <charset val="134"/>
        <scheme val="minor"/>
      </rPr>
      <t>。</t>
    </r>
  </si>
  <si>
    <r>
      <rPr>
        <sz val="14"/>
        <color theme="1"/>
        <rFont val="宋体"/>
        <charset val="134"/>
        <scheme val="minor"/>
      </rPr>
      <t>气交管</t>
    </r>
    <r>
      <rPr>
        <strike/>
        <sz val="14"/>
        <color rgb="FFFF0000"/>
        <rFont val="宋体"/>
        <charset val="134"/>
        <scheme val="minor"/>
      </rPr>
      <t>、特殊药物</t>
    </r>
  </si>
  <si>
    <t>003310020120000</t>
  </si>
  <si>
    <t>331002012</t>
  </si>
  <si>
    <t>胃冠状静脉栓塞术</t>
  </si>
  <si>
    <t>经血管介入诊疗同时适用。</t>
  </si>
  <si>
    <t>003310020150000</t>
  </si>
  <si>
    <t>331002015</t>
  </si>
  <si>
    <t>胃肠短路术</t>
  </si>
  <si>
    <t>逐层进腹，探查，胃-空肠侧侧吻合，止血，经腹壁另戳孔置管固定，冲洗腹腔，逐层关腹。含肠肠吻合术。</t>
  </si>
  <si>
    <t>003310020160000</t>
  </si>
  <si>
    <t>胃减容术</t>
  </si>
  <si>
    <t>胃减容材料</t>
  </si>
  <si>
    <t>胃袖状切除术不得按此项目收费。</t>
  </si>
  <si>
    <t>443310020190000</t>
  </si>
  <si>
    <t>331002018F</t>
  </si>
  <si>
    <r>
      <rPr>
        <sz val="14"/>
        <color rgb="FFFF0000"/>
        <rFont val="宋体"/>
        <charset val="134"/>
        <scheme val="minor"/>
      </rPr>
      <t>胃</t>
    </r>
    <r>
      <rPr>
        <sz val="14"/>
        <rFont val="宋体"/>
        <charset val="134"/>
        <scheme val="minor"/>
      </rPr>
      <t>袖状</t>
    </r>
    <r>
      <rPr>
        <strike/>
        <sz val="14"/>
        <color rgb="FFFF0000"/>
        <rFont val="宋体"/>
        <charset val="134"/>
        <scheme val="minor"/>
      </rPr>
      <t>胃</t>
    </r>
    <r>
      <rPr>
        <sz val="14"/>
        <rFont val="宋体"/>
        <charset val="134"/>
        <scheme val="minor"/>
      </rPr>
      <t>切除术</t>
    </r>
  </si>
  <si>
    <r>
      <rPr>
        <sz val="14"/>
        <color rgb="FFFF0000"/>
        <rFont val="宋体"/>
        <charset val="134"/>
        <scheme val="minor"/>
      </rPr>
      <t>逐层进腹，探查，</t>
    </r>
    <r>
      <rPr>
        <sz val="14"/>
        <color theme="1"/>
        <rFont val="宋体"/>
        <charset val="134"/>
        <scheme val="minor"/>
      </rPr>
      <t>胃底胃体大弯侧游离，袖状切除，</t>
    </r>
    <r>
      <rPr>
        <sz val="14"/>
        <color rgb="FFFF0000"/>
        <rFont val="宋体"/>
        <charset val="134"/>
        <scheme val="minor"/>
      </rPr>
      <t>经腹壁另戳孔</t>
    </r>
    <r>
      <rPr>
        <sz val="14"/>
        <color theme="1"/>
        <rFont val="宋体"/>
        <charset val="134"/>
        <scheme val="minor"/>
      </rPr>
      <t>置管固定，</t>
    </r>
    <r>
      <rPr>
        <sz val="14"/>
        <color rgb="FFFF0000"/>
        <rFont val="宋体"/>
        <charset val="134"/>
        <scheme val="minor"/>
      </rPr>
      <t>冲洗腹腔，逐层关腹。</t>
    </r>
    <r>
      <rPr>
        <strike/>
        <sz val="14"/>
        <color rgb="FFFF0000"/>
        <rFont val="宋体"/>
        <charset val="134"/>
        <scheme val="minor"/>
      </rPr>
      <t>含胃减容术。</t>
    </r>
  </si>
  <si>
    <t>不得同时收取胃减容术。</t>
  </si>
  <si>
    <t>443310020170000</t>
  </si>
  <si>
    <t>331002019F</t>
  </si>
  <si>
    <t>胃旁路术</t>
  </si>
  <si>
    <r>
      <rPr>
        <sz val="14"/>
        <color rgb="FFFF0000"/>
        <rFont val="宋体"/>
        <charset val="134"/>
        <scheme val="minor"/>
      </rPr>
      <t>逐层进腹，探查，行远端胃切除，保留残胃，横断空肠，行残胃、远端空肠侧侧吻合与远端空肠侧侧吻合（Roux-en-Y），止血，置管引出固定，缝合伤口。</t>
    </r>
    <r>
      <rPr>
        <sz val="14"/>
        <rFont val="宋体"/>
        <charset val="134"/>
        <scheme val="minor"/>
      </rPr>
      <t>含</t>
    </r>
    <r>
      <rPr>
        <sz val="14"/>
        <color indexed="10"/>
        <rFont val="宋体"/>
        <charset val="134"/>
        <scheme val="minor"/>
      </rPr>
      <t>胃分离离断术、</t>
    </r>
    <r>
      <rPr>
        <sz val="14"/>
        <rFont val="宋体"/>
        <charset val="134"/>
        <scheme val="minor"/>
      </rPr>
      <t>胃空肠吻合术、肠肠吻合术。</t>
    </r>
  </si>
  <si>
    <t>003310050060000</t>
  </si>
  <si>
    <t>331005006</t>
  </si>
  <si>
    <t>肝内病灶清除术</t>
  </si>
  <si>
    <r>
      <rPr>
        <sz val="14"/>
        <rFont val="宋体"/>
        <charset val="134"/>
        <scheme val="minor"/>
      </rPr>
      <t>含肝囊肿开窗、肝结核瘤切除术</t>
    </r>
    <r>
      <rPr>
        <sz val="14"/>
        <color indexed="10"/>
        <rFont val="宋体"/>
        <charset val="134"/>
        <scheme val="minor"/>
      </rPr>
      <t>、其他肝良性肿瘤切除</t>
    </r>
    <r>
      <rPr>
        <sz val="14"/>
        <color indexed="8"/>
        <rFont val="宋体"/>
        <charset val="134"/>
        <scheme val="minor"/>
      </rPr>
      <t>；不含肝包虫病手术。</t>
    </r>
  </si>
  <si>
    <t>003310050070000</t>
  </si>
  <si>
    <t>肝癌切除术</t>
  </si>
  <si>
    <r>
      <rPr>
        <sz val="14"/>
        <color theme="1"/>
        <rFont val="宋体"/>
        <charset val="134"/>
        <scheme val="minor"/>
      </rPr>
      <t>指</t>
    </r>
    <r>
      <rPr>
        <sz val="14"/>
        <color rgb="FFFF0000"/>
        <rFont val="宋体"/>
        <charset val="134"/>
        <scheme val="minor"/>
      </rPr>
      <t>肿瘤根治性切除或</t>
    </r>
    <r>
      <rPr>
        <sz val="14"/>
        <color rgb="FF000000"/>
        <rFont val="宋体"/>
        <charset val="134"/>
        <scheme val="minor"/>
      </rPr>
      <t>癌肿局部切除术；不含第一、第二肝门血管及下腔静脉受侵犯的肝癌切除、安置化疗泵。</t>
    </r>
  </si>
  <si>
    <t>003312020150000</t>
  </si>
  <si>
    <t>331202015</t>
  </si>
  <si>
    <t>两性畸型剖腹探查术</t>
  </si>
  <si>
    <t>指为明确两性畸形患者的诊断而进行的剖腹探查手术。消毒，切开皮肤及皮下组织进入腹腔，分辨并定位性腺器官，取活组织备病理学检查。</t>
  </si>
  <si>
    <r>
      <rPr>
        <sz val="14"/>
        <color rgb="FFFF0000"/>
        <rFont val="宋体"/>
        <charset val="134"/>
        <scheme val="minor"/>
      </rPr>
      <t>不限性别</t>
    </r>
    <r>
      <rPr>
        <sz val="14"/>
        <rFont val="宋体"/>
        <charset val="134"/>
        <scheme val="minor"/>
      </rPr>
      <t>；仅独立开展本手术方可收费。</t>
    </r>
  </si>
  <si>
    <t>003312040010000</t>
  </si>
  <si>
    <t>331204001-2</t>
  </si>
  <si>
    <r>
      <rPr>
        <sz val="14"/>
        <color rgb="FF000000"/>
        <rFont val="宋体"/>
        <charset val="134"/>
        <scheme val="minor"/>
      </rPr>
      <t>包皮粘连松解</t>
    </r>
    <r>
      <rPr>
        <sz val="14"/>
        <rFont val="宋体"/>
        <charset val="134"/>
        <scheme val="minor"/>
      </rPr>
      <t>术</t>
    </r>
  </si>
  <si>
    <t>331204001-3</t>
  </si>
  <si>
    <t>包皮垢清洗</t>
  </si>
  <si>
    <t>003312040060000</t>
  </si>
  <si>
    <t>331204006</t>
  </si>
  <si>
    <r>
      <rPr>
        <sz val="14"/>
        <rFont val="宋体"/>
        <charset val="134"/>
        <scheme val="minor"/>
      </rPr>
      <t>阴茎</t>
    </r>
    <r>
      <rPr>
        <strike/>
        <sz val="14"/>
        <color rgb="FFFF0000"/>
        <rFont val="宋体"/>
        <charset val="134"/>
        <scheme val="minor"/>
      </rPr>
      <t>囊</t>
    </r>
    <r>
      <rPr>
        <sz val="14"/>
        <color theme="1"/>
        <rFont val="宋体"/>
        <charset val="134"/>
        <scheme val="minor"/>
      </rPr>
      <t>肿</t>
    </r>
    <r>
      <rPr>
        <sz val="14"/>
        <color rgb="FFFF0000"/>
        <rFont val="宋体"/>
        <charset val="134"/>
        <scheme val="minor"/>
      </rPr>
      <t>物</t>
    </r>
    <r>
      <rPr>
        <sz val="14"/>
        <rFont val="宋体"/>
        <charset val="134"/>
        <scheme val="minor"/>
      </rPr>
      <t>切除术</t>
    </r>
  </si>
  <si>
    <t>指切开阴茎皮肤，切除肿物，缝合切口。</t>
  </si>
  <si>
    <t>331204006-1</t>
  </si>
  <si>
    <r>
      <rPr>
        <sz val="14"/>
        <rFont val="宋体"/>
        <charset val="134"/>
        <scheme val="minor"/>
      </rPr>
      <t>阴茎硬</t>
    </r>
    <r>
      <rPr>
        <strike/>
        <sz val="14"/>
        <color indexed="10"/>
        <rFont val="宋体"/>
        <charset val="134"/>
        <scheme val="minor"/>
      </rPr>
      <t>节</t>
    </r>
    <r>
      <rPr>
        <sz val="14"/>
        <color indexed="10"/>
        <rFont val="宋体"/>
        <charset val="134"/>
        <scheme val="minor"/>
      </rPr>
      <t>结</t>
    </r>
    <r>
      <rPr>
        <sz val="14"/>
        <rFont val="宋体"/>
        <charset val="134"/>
        <scheme val="minor"/>
      </rPr>
      <t>切除术</t>
    </r>
  </si>
  <si>
    <t>指切开阴茎皮肤，切除硬结，修复白膜，缝合切口。</t>
  </si>
  <si>
    <t>443312040200000</t>
  </si>
  <si>
    <t>331204020S</t>
  </si>
  <si>
    <r>
      <rPr>
        <strike/>
        <sz val="14"/>
        <color rgb="FFFF0000"/>
        <rFont val="宋体"/>
        <charset val="134"/>
        <scheme val="minor"/>
      </rPr>
      <t>小儿</t>
    </r>
    <r>
      <rPr>
        <sz val="14"/>
        <rFont val="宋体"/>
        <charset val="134"/>
        <scheme val="minor"/>
      </rPr>
      <t>包皮套扎术</t>
    </r>
  </si>
  <si>
    <t>指用套扎环，将多余包皮套扎。</t>
  </si>
  <si>
    <t>003313010010000</t>
  </si>
  <si>
    <t>331301001</t>
  </si>
  <si>
    <r>
      <rPr>
        <sz val="14"/>
        <color rgb="FF000000"/>
        <rFont val="宋体"/>
        <charset val="134"/>
        <scheme val="minor"/>
      </rPr>
      <t>经阴道</t>
    </r>
    <r>
      <rPr>
        <sz val="14"/>
        <color indexed="10"/>
        <rFont val="宋体"/>
        <charset val="134"/>
        <scheme val="minor"/>
      </rPr>
      <t>盆腔</t>
    </r>
    <r>
      <rPr>
        <strike/>
        <sz val="14"/>
        <color indexed="10"/>
        <rFont val="宋体"/>
        <charset val="134"/>
        <scheme val="minor"/>
      </rPr>
      <t>卵巢囊肿</t>
    </r>
    <r>
      <rPr>
        <sz val="14"/>
        <color indexed="8"/>
        <rFont val="宋体"/>
        <charset val="134"/>
        <scheme val="minor"/>
      </rPr>
      <t>穿刺术</t>
    </r>
  </si>
  <si>
    <r>
      <rPr>
        <sz val="14"/>
        <color rgb="FFFF0000"/>
        <rFont val="宋体"/>
        <charset val="134"/>
        <scheme val="minor"/>
      </rPr>
      <t>含肿物、脓肿、积液等穿刺及引流。</t>
    </r>
    <r>
      <rPr>
        <sz val="14"/>
        <color indexed="8"/>
        <rFont val="宋体"/>
        <charset val="134"/>
        <scheme val="minor"/>
      </rPr>
      <t>含活检。</t>
    </r>
  </si>
  <si>
    <r>
      <rPr>
        <strike/>
        <sz val="14"/>
        <color rgb="FFFF0000"/>
        <rFont val="宋体"/>
        <charset val="134"/>
        <scheme val="minor"/>
      </rPr>
      <t>单侧</t>
    </r>
    <r>
      <rPr>
        <sz val="14"/>
        <color rgb="FFFF0000"/>
        <rFont val="宋体"/>
        <charset val="134"/>
        <scheme val="minor"/>
      </rPr>
      <t>次</t>
    </r>
  </si>
  <si>
    <t>003313030250000</t>
  </si>
  <si>
    <t>331303025</t>
  </si>
  <si>
    <r>
      <rPr>
        <sz val="14"/>
        <rFont val="宋体"/>
        <charset val="134"/>
        <scheme val="minor"/>
      </rPr>
      <t>盆腔</t>
    </r>
    <r>
      <rPr>
        <strike/>
        <sz val="14"/>
        <color indexed="10"/>
        <rFont val="宋体"/>
        <charset val="134"/>
        <scheme val="minor"/>
      </rPr>
      <t>巨大</t>
    </r>
    <r>
      <rPr>
        <sz val="14"/>
        <rFont val="宋体"/>
        <charset val="134"/>
        <scheme val="minor"/>
      </rPr>
      <t>肿瘤切除术</t>
    </r>
  </si>
  <si>
    <t>不限性别。</t>
  </si>
  <si>
    <t>003313040150000</t>
  </si>
  <si>
    <t>331304015</t>
  </si>
  <si>
    <r>
      <rPr>
        <strike/>
        <sz val="14"/>
        <color rgb="FFFF0000"/>
        <rFont val="宋体"/>
        <charset val="134"/>
        <scheme val="minor"/>
      </rPr>
      <t>全</t>
    </r>
    <r>
      <rPr>
        <sz val="14"/>
        <rFont val="宋体"/>
        <charset val="134"/>
        <scheme val="minor"/>
      </rPr>
      <t>阴道切除术</t>
    </r>
  </si>
  <si>
    <t>指部分阴道切除术或全阴道切除术。</t>
  </si>
  <si>
    <t>003313050010000</t>
  </si>
  <si>
    <t>331305001-1</t>
  </si>
  <si>
    <t>小阴唇融合/粘连分离术</t>
  </si>
  <si>
    <t>以手指钝性分离或以钳、剪、刀锐性分离粘连带或融合皮肤，阴道黏膜外翻缝合，防止再次粘连，手术创面涂抹消炎、润滑药物。</t>
  </si>
  <si>
    <t>003313050020000</t>
  </si>
  <si>
    <t>陈旧性会阴裂伤修补术</t>
  </si>
  <si>
    <t>003313050030000</t>
  </si>
  <si>
    <t>陈旧性会阴Ⅲ度裂伤缝合术</t>
  </si>
  <si>
    <t>含肛门括约肌及直肠裂伤。</t>
  </si>
  <si>
    <t>003313050110000</t>
  </si>
  <si>
    <t>331305011</t>
  </si>
  <si>
    <t>外阴整形术</t>
  </si>
  <si>
    <t>不含取皮瓣。</t>
  </si>
  <si>
    <t>003313050160000</t>
  </si>
  <si>
    <t>两性畸形整形术</t>
  </si>
  <si>
    <t>003313050170000</t>
  </si>
  <si>
    <t>变性术</t>
  </si>
  <si>
    <t>含器官切除、器官再造。</t>
  </si>
  <si>
    <t>003313060020000</t>
  </si>
  <si>
    <t>331306002</t>
  </si>
  <si>
    <t>经腹腔镜盆腔粘连分离术</t>
  </si>
  <si>
    <r>
      <rPr>
        <sz val="14"/>
        <color rgb="FFFF0000"/>
        <rFont val="宋体"/>
        <charset val="134"/>
        <scheme val="minor"/>
      </rPr>
      <t>不限性别；</t>
    </r>
    <r>
      <rPr>
        <sz val="14"/>
        <rFont val="宋体"/>
        <charset val="134"/>
        <scheme val="minor"/>
      </rPr>
      <t>仅独立开展本手术方可收费。</t>
    </r>
  </si>
  <si>
    <t>443313060210000</t>
  </si>
  <si>
    <t>331306021S</t>
  </si>
  <si>
    <r>
      <rPr>
        <sz val="14"/>
        <rFont val="宋体"/>
        <charset val="134"/>
        <scheme val="minor"/>
      </rPr>
      <t>经宫腔镜残留</t>
    </r>
    <r>
      <rPr>
        <strike/>
        <sz val="14"/>
        <color indexed="10"/>
        <rFont val="宋体"/>
        <charset val="134"/>
        <scheme val="minor"/>
      </rPr>
      <t>胎盘</t>
    </r>
    <r>
      <rPr>
        <sz val="14"/>
        <rFont val="宋体"/>
        <charset val="134"/>
        <scheme val="minor"/>
      </rPr>
      <t>组织电切术</t>
    </r>
  </si>
  <si>
    <t>使用宫腔镜，对流产、引产或分娩术后并发的残留妊娠物（含胎盘组织）行电切术。</t>
  </si>
  <si>
    <t>003315010390000</t>
  </si>
  <si>
    <t>331501039</t>
  </si>
  <si>
    <r>
      <rPr>
        <sz val="14"/>
        <rFont val="宋体"/>
        <charset val="134"/>
        <scheme val="minor"/>
      </rPr>
      <t>经皮激光腰椎间盘</t>
    </r>
    <r>
      <rPr>
        <strike/>
        <sz val="14"/>
        <color rgb="FFFF0000"/>
        <rFont val="宋体"/>
        <charset val="134"/>
        <scheme val="minor"/>
      </rPr>
      <t>摘除</t>
    </r>
    <r>
      <rPr>
        <sz val="14"/>
        <color rgb="FFFF0000"/>
        <rFont val="宋体"/>
        <charset val="134"/>
        <scheme val="minor"/>
      </rPr>
      <t>治疗</t>
    </r>
    <r>
      <rPr>
        <sz val="14"/>
        <rFont val="宋体"/>
        <charset val="134"/>
        <scheme val="minor"/>
      </rPr>
      <t>术</t>
    </r>
  </si>
  <si>
    <t>含激光摘除、激光修复。</t>
  </si>
  <si>
    <t>003315030160000</t>
  </si>
  <si>
    <t>331503016</t>
  </si>
  <si>
    <r>
      <rPr>
        <sz val="14"/>
        <rFont val="宋体"/>
        <charset val="134"/>
        <scheme val="minor"/>
      </rPr>
      <t>骨</t>
    </r>
    <r>
      <rPr>
        <strike/>
        <sz val="14"/>
        <color indexed="10"/>
        <rFont val="宋体"/>
        <charset val="134"/>
        <scheme val="minor"/>
      </rPr>
      <t>肿瘤</t>
    </r>
    <r>
      <rPr>
        <sz val="14"/>
        <color indexed="10"/>
        <rFont val="宋体"/>
        <charset val="134"/>
        <scheme val="minor"/>
      </rPr>
      <t>病灶</t>
    </r>
    <r>
      <rPr>
        <strike/>
        <sz val="14"/>
        <color indexed="10"/>
        <rFont val="宋体"/>
        <charset val="134"/>
        <scheme val="minor"/>
      </rPr>
      <t>切开</t>
    </r>
    <r>
      <rPr>
        <sz val="14"/>
        <rFont val="宋体"/>
        <charset val="134"/>
        <scheme val="minor"/>
      </rPr>
      <t>活检术</t>
    </r>
  </si>
  <si>
    <t>确定病灶位置，穿刺或切取部分病灶送活检。不含影像学引导、病理学检查。</t>
  </si>
  <si>
    <t>003315050220000</t>
  </si>
  <si>
    <t>331505022</t>
  </si>
  <si>
    <r>
      <rPr>
        <sz val="14"/>
        <color rgb="FFFF0000"/>
        <rFont val="宋体"/>
        <charset val="134"/>
        <scheme val="minor"/>
      </rPr>
      <t>单踝或双</t>
    </r>
    <r>
      <rPr>
        <strike/>
        <sz val="14"/>
        <color indexed="10"/>
        <rFont val="宋体"/>
        <charset val="134"/>
        <scheme val="minor"/>
      </rPr>
      <t>内外</t>
    </r>
    <r>
      <rPr>
        <sz val="14"/>
        <color indexed="8"/>
        <rFont val="宋体"/>
        <charset val="134"/>
        <scheme val="minor"/>
      </rPr>
      <t>踝骨折切开复位内固定术</t>
    </r>
  </si>
  <si>
    <t>根据骨折类型，选择适合入路切开，保护周围血管神经组织，保护骨折端血供，显露骨折，准确复位单踝或双踝骨折，选择相应内固定物进行骨折固定，冲洗伤口，放置引流，缝合伤口。</t>
  </si>
  <si>
    <t>003315050230000</t>
  </si>
  <si>
    <r>
      <rPr>
        <sz val="14"/>
        <color theme="1"/>
        <rFont val="宋体"/>
        <charset val="134"/>
        <scheme val="minor"/>
      </rPr>
      <t>三</t>
    </r>
    <r>
      <rPr>
        <sz val="14"/>
        <rFont val="宋体"/>
        <charset val="134"/>
        <scheme val="minor"/>
      </rPr>
      <t>踝骨折切开复位内固定术</t>
    </r>
  </si>
  <si>
    <t>根据骨折类型，选择适合入路切开，保护周围血管神经组织，保护骨折端血供，显露骨折，准确复位骨折端，选择相应内固定物进行骨折固定，冲洗伤口，放置引流，缝合伤口。</t>
  </si>
  <si>
    <t>多于三踝骨折按照此项目收费。</t>
  </si>
  <si>
    <t>003315050370000</t>
  </si>
  <si>
    <t>331505037</t>
  </si>
  <si>
    <r>
      <rPr>
        <sz val="14"/>
        <rFont val="宋体"/>
        <charset val="134"/>
        <scheme val="minor"/>
      </rPr>
      <t>骨</t>
    </r>
    <r>
      <rPr>
        <strike/>
        <sz val="14"/>
        <color indexed="10"/>
        <rFont val="宋体"/>
        <charset val="134"/>
        <scheme val="minor"/>
      </rPr>
      <t>折</t>
    </r>
    <r>
      <rPr>
        <sz val="14"/>
        <rFont val="宋体"/>
        <charset val="134"/>
        <scheme val="minor"/>
      </rPr>
      <t>内固定装置取出术</t>
    </r>
  </si>
  <si>
    <t>指克氏针、三叶钉、钢板等各部位内固定装置。</t>
  </si>
  <si>
    <t>克氏针外露于体表消毒后直接取出时，按该项目30%收费。</t>
  </si>
  <si>
    <t>003315070050000</t>
  </si>
  <si>
    <t>人工全髋关节置换术</t>
  </si>
  <si>
    <t>不含关节滑膜切除术。</t>
  </si>
  <si>
    <t>003315070060000</t>
  </si>
  <si>
    <t>人工股骨头置换术</t>
  </si>
  <si>
    <t>003315070070000</t>
  </si>
  <si>
    <t>人工膝关节表面置换术</t>
  </si>
  <si>
    <t>003315070100000</t>
  </si>
  <si>
    <t>人工髌股关节置换术</t>
  </si>
  <si>
    <r>
      <rPr>
        <sz val="14"/>
        <color theme="1"/>
        <rFont val="宋体"/>
        <charset val="134"/>
        <scheme val="minor"/>
      </rPr>
      <t>含髌骨和股骨滑车表面置换手术</t>
    </r>
    <r>
      <rPr>
        <sz val="14"/>
        <color rgb="FFFF0000"/>
        <rFont val="宋体"/>
        <charset val="134"/>
        <scheme val="minor"/>
      </rPr>
      <t>、不含关节滑膜切除术</t>
    </r>
    <r>
      <rPr>
        <sz val="14"/>
        <rFont val="宋体"/>
        <charset val="134"/>
        <scheme val="minor"/>
      </rPr>
      <t>。</t>
    </r>
  </si>
  <si>
    <t>331518</t>
  </si>
  <si>
    <r>
      <rPr>
        <sz val="14"/>
        <rFont val="宋体"/>
        <charset val="134"/>
        <scheme val="minor"/>
      </rPr>
      <t>15.18 手</t>
    </r>
    <r>
      <rPr>
        <sz val="14"/>
        <color indexed="10"/>
        <rFont val="宋体"/>
        <charset val="134"/>
        <scheme val="minor"/>
      </rPr>
      <t>（足）</t>
    </r>
    <r>
      <rPr>
        <sz val="14"/>
        <rFont val="宋体"/>
        <charset val="134"/>
        <scheme val="minor"/>
      </rPr>
      <t>部骨切除术</t>
    </r>
  </si>
  <si>
    <r>
      <rPr>
        <sz val="14"/>
        <rFont val="宋体"/>
        <charset val="134"/>
        <scheme val="minor"/>
      </rPr>
      <t>15.19 手</t>
    </r>
    <r>
      <rPr>
        <sz val="14"/>
        <color indexed="10"/>
        <rFont val="宋体"/>
        <charset val="134"/>
        <scheme val="minor"/>
      </rPr>
      <t>（足）</t>
    </r>
    <r>
      <rPr>
        <sz val="14"/>
        <rFont val="宋体"/>
        <charset val="134"/>
        <scheme val="minor"/>
      </rPr>
      <t>部成形手术</t>
    </r>
  </si>
  <si>
    <r>
      <rPr>
        <sz val="14"/>
        <rFont val="宋体"/>
        <charset val="134"/>
        <scheme val="minor"/>
      </rPr>
      <t>15.20 手</t>
    </r>
    <r>
      <rPr>
        <sz val="14"/>
        <color rgb="FFFF0000"/>
        <rFont val="宋体"/>
        <charset val="134"/>
        <scheme val="minor"/>
      </rPr>
      <t>（足）</t>
    </r>
    <r>
      <rPr>
        <sz val="14"/>
        <rFont val="宋体"/>
        <charset val="134"/>
        <scheme val="minor"/>
      </rPr>
      <t>外伤其他手术</t>
    </r>
  </si>
  <si>
    <r>
      <rPr>
        <sz val="14"/>
        <rFont val="宋体"/>
        <charset val="134"/>
        <scheme val="minor"/>
      </rPr>
      <t>15.21 手</t>
    </r>
    <r>
      <rPr>
        <sz val="14"/>
        <color indexed="10"/>
        <rFont val="宋体"/>
        <charset val="134"/>
        <scheme val="minor"/>
      </rPr>
      <t>（足）</t>
    </r>
    <r>
      <rPr>
        <sz val="14"/>
        <rFont val="宋体"/>
        <charset val="134"/>
        <scheme val="minor"/>
      </rPr>
      <t>外伤皮瓣术</t>
    </r>
  </si>
  <si>
    <t>003315210090000</t>
  </si>
  <si>
    <t>331521009</t>
  </si>
  <si>
    <r>
      <rPr>
        <sz val="14"/>
        <rFont val="宋体"/>
        <charset val="134"/>
        <scheme val="minor"/>
      </rPr>
      <t>指固有伸</t>
    </r>
    <r>
      <rPr>
        <sz val="14"/>
        <color indexed="10"/>
        <rFont val="宋体"/>
        <charset val="134"/>
        <scheme val="minor"/>
      </rPr>
      <t>（屈）</t>
    </r>
    <r>
      <rPr>
        <sz val="14"/>
        <color indexed="8"/>
        <rFont val="宋体"/>
        <charset val="134"/>
        <scheme val="minor"/>
      </rPr>
      <t>肌腱移位功能重建术</t>
    </r>
  </si>
  <si>
    <r>
      <rPr>
        <sz val="14"/>
        <color theme="1"/>
        <rFont val="宋体"/>
        <charset val="134"/>
        <scheme val="minor"/>
      </rPr>
      <t>指重建伸</t>
    </r>
    <r>
      <rPr>
        <sz val="14"/>
        <color rgb="FFFF0000"/>
        <rFont val="宋体"/>
        <charset val="134"/>
        <scheme val="minor"/>
      </rPr>
      <t>（屈）</t>
    </r>
    <r>
      <rPr>
        <sz val="14"/>
        <color rgb="FF000000"/>
        <rFont val="宋体"/>
        <charset val="134"/>
        <scheme val="minor"/>
      </rPr>
      <t>拇功能、重建手指外展功能等。</t>
    </r>
  </si>
  <si>
    <t>003315210290000</t>
  </si>
  <si>
    <r>
      <rPr>
        <sz val="14"/>
        <rFont val="宋体"/>
        <charset val="134"/>
        <scheme val="minor"/>
      </rPr>
      <t>屈伸指</t>
    </r>
    <r>
      <rPr>
        <sz val="14"/>
        <color indexed="10"/>
        <rFont val="宋体"/>
        <charset val="134"/>
        <scheme val="minor"/>
      </rPr>
      <t>（趾）</t>
    </r>
    <r>
      <rPr>
        <sz val="14"/>
        <rFont val="宋体"/>
        <charset val="134"/>
        <scheme val="minor"/>
      </rPr>
      <t>肌腱吻合术</t>
    </r>
  </si>
  <si>
    <t>切开皮肤，止血显露并缝合，屈伸指（趾）肌腱。</t>
  </si>
  <si>
    <t>每根肌腱</t>
  </si>
  <si>
    <t>003315210300000</t>
  </si>
  <si>
    <r>
      <rPr>
        <sz val="14"/>
        <rFont val="宋体"/>
        <charset val="134"/>
        <scheme val="minor"/>
      </rPr>
      <t>屈伸指</t>
    </r>
    <r>
      <rPr>
        <sz val="14"/>
        <color rgb="FFFF0000"/>
        <rFont val="宋体"/>
        <charset val="134"/>
        <scheme val="minor"/>
      </rPr>
      <t>（趾）</t>
    </r>
    <r>
      <rPr>
        <sz val="14"/>
        <color theme="1"/>
        <rFont val="宋体"/>
        <charset val="134"/>
        <scheme val="minor"/>
      </rPr>
      <t>肌腱游离移植术</t>
    </r>
  </si>
  <si>
    <t>显露肌腱，游离和切取肌腱，修正并缝合止血，缝合伤口，加压包扎。</t>
  </si>
  <si>
    <t>003316020040001</t>
  </si>
  <si>
    <r>
      <rPr>
        <sz val="14"/>
        <color theme="1"/>
        <rFont val="宋体"/>
        <charset val="134"/>
        <scheme val="minor"/>
      </rPr>
      <t>331602004-</t>
    </r>
    <r>
      <rPr>
        <strike/>
        <sz val="14"/>
        <color rgb="FFFF0000"/>
        <rFont val="宋体"/>
        <charset val="134"/>
        <scheme val="minor"/>
      </rPr>
      <t>1</t>
    </r>
    <r>
      <rPr>
        <sz val="14"/>
        <color rgb="FFFF0000"/>
        <rFont val="宋体"/>
        <charset val="134"/>
        <scheme val="minor"/>
      </rPr>
      <t xml:space="preserve"> 4</t>
    </r>
  </si>
  <si>
    <t>浅表肿物激光切除术</t>
  </si>
  <si>
    <t>每个肿物</t>
  </si>
  <si>
    <t>小血管瘤激光手术按“311400064F激光祛血管瘤及血管扩张”项目收费。</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</si>
</sst>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1">
    <font>
      <sz val="11"/>
      <color theme="1"/>
      <name val="宋体"/>
      <charset val="134"/>
      <scheme val="minor"/>
    </font>
    <font>
      <sz val="12"/>
      <color theme="1"/>
      <name val="华文仿宋"/>
      <charset val="134"/>
    </font>
    <font>
      <sz val="12"/>
      <color indexed="8"/>
      <name val="华文仿宋"/>
      <charset val="134"/>
    </font>
    <font>
      <sz val="11"/>
      <color theme="1"/>
      <name val="Times New Roman"/>
      <charset val="134"/>
    </font>
    <font>
      <sz val="18"/>
      <color theme="1"/>
      <name val="宋体"/>
      <charset val="134"/>
      <scheme val="minor"/>
    </font>
    <font>
      <sz val="14"/>
      <color theme="1"/>
      <name val="宋体"/>
      <charset val="134"/>
      <scheme val="minor"/>
    </font>
    <font>
      <b/>
      <sz val="24"/>
      <color theme="1"/>
      <name val="宋体"/>
      <charset val="134"/>
      <scheme val="minor"/>
    </font>
    <font>
      <b/>
      <sz val="14"/>
      <color rgb="FF000000"/>
      <name val="宋体"/>
      <charset val="134"/>
      <scheme val="minor"/>
    </font>
    <font>
      <b/>
      <sz val="14"/>
      <color theme="1"/>
      <name val="宋体"/>
      <charset val="134"/>
      <scheme val="minor"/>
    </font>
    <font>
      <b/>
      <sz val="14"/>
      <name val="宋体"/>
      <charset val="134"/>
      <scheme val="minor"/>
    </font>
    <font>
      <sz val="14"/>
      <name val="宋体"/>
      <charset val="134"/>
      <scheme val="minor"/>
    </font>
    <font>
      <strike/>
      <sz val="14"/>
      <color rgb="FFFF0000"/>
      <name val="宋体"/>
      <charset val="134"/>
      <scheme val="minor"/>
    </font>
    <font>
      <sz val="14"/>
      <color rgb="FF000000"/>
      <name val="宋体"/>
      <charset val="134"/>
      <scheme val="minor"/>
    </font>
    <font>
      <sz val="14"/>
      <color rgb="FFFF0000"/>
      <name val="宋体"/>
      <charset val="134"/>
      <scheme val="minor"/>
    </font>
    <font>
      <strike/>
      <sz val="14"/>
      <name val="宋体"/>
      <charset val="134"/>
      <scheme val="minor"/>
    </font>
    <font>
      <sz val="14"/>
      <name val="宋体"/>
      <charset val="134"/>
    </font>
    <font>
      <sz val="14"/>
      <color indexed="8"/>
      <name val="宋体"/>
      <charset val="134"/>
      <scheme val="minor"/>
    </font>
    <font>
      <sz val="14"/>
      <name val="宋体"/>
      <charset val="134"/>
      <scheme val="major"/>
    </font>
    <font>
      <sz val="18"/>
      <color theme="1"/>
      <name val="华文仿宋"/>
      <charset val="134"/>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sz val="12"/>
      <name val="宋体"/>
      <charset val="134"/>
    </font>
    <font>
      <sz val="11"/>
      <color rgb="FF006100"/>
      <name val="宋体"/>
      <charset val="0"/>
      <scheme val="minor"/>
    </font>
    <font>
      <b/>
      <sz val="11"/>
      <color rgb="FFFA7D00"/>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i/>
      <sz val="11"/>
      <color rgb="FF7F7F7F"/>
      <name val="宋体"/>
      <charset val="0"/>
      <scheme val="minor"/>
    </font>
    <font>
      <b/>
      <sz val="11"/>
      <color rgb="FF3F3F3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strike/>
      <sz val="14"/>
      <color indexed="10"/>
      <name val="宋体"/>
      <charset val="134"/>
      <scheme val="minor"/>
    </font>
    <font>
      <sz val="14"/>
      <color indexed="1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5"/>
        <bgColor indexed="64"/>
      </patternFill>
    </fill>
    <fill>
      <patternFill patternType="solid">
        <fgColor theme="9"/>
        <bgColor indexed="64"/>
      </patternFill>
    </fill>
    <fill>
      <patternFill patternType="solid">
        <fgColor theme="6"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rgb="FFFFCC99"/>
        <bgColor indexed="64"/>
      </patternFill>
    </fill>
    <fill>
      <patternFill patternType="solid">
        <fgColor theme="6" tint="0.799981688894314"/>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6">
    <xf numFmtId="0" fontId="0" fillId="0" borderId="0">
      <alignment vertical="center"/>
    </xf>
    <xf numFmtId="0" fontId="28" fillId="0" borderId="0">
      <alignment vertical="center"/>
    </xf>
    <xf numFmtId="0" fontId="19" fillId="18"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28" fillId="0" borderId="0"/>
    <xf numFmtId="0" fontId="19" fillId="15"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8" fillId="0" borderId="0">
      <alignment vertical="center"/>
    </xf>
    <xf numFmtId="0" fontId="23" fillId="27"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31" fillId="16" borderId="12" applyNumberFormat="false" applyAlignment="false" applyProtection="false">
      <alignment vertical="center"/>
    </xf>
    <xf numFmtId="0" fontId="36" fillId="0" borderId="9" applyNumberFormat="false" applyFill="false" applyAlignment="false" applyProtection="false">
      <alignment vertical="center"/>
    </xf>
    <xf numFmtId="0" fontId="37" fillId="32" borderId="11" applyNumberFormat="false" applyAlignment="false" applyProtection="false">
      <alignment vertical="center"/>
    </xf>
    <xf numFmtId="0" fontId="38" fillId="0" borderId="0" applyNumberFormat="false" applyFill="false" applyBorder="false" applyAlignment="false" applyProtection="false">
      <alignment vertical="center"/>
    </xf>
    <xf numFmtId="0" fontId="35" fillId="13" borderId="13" applyNumberFormat="false" applyAlignment="false" applyProtection="false">
      <alignment vertical="center"/>
    </xf>
    <xf numFmtId="0" fontId="23" fillId="31" borderId="0" applyNumberFormat="false" applyBorder="false" applyAlignment="false" applyProtection="false">
      <alignment vertical="center"/>
    </xf>
    <xf numFmtId="0" fontId="23" fillId="3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14"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30" fillId="13" borderId="11" applyNumberFormat="false" applyAlignment="false" applyProtection="false">
      <alignment vertical="center"/>
    </xf>
    <xf numFmtId="0" fontId="19"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8" fillId="0" borderId="0">
      <alignment vertical="center"/>
    </xf>
    <xf numFmtId="0" fontId="19" fillId="11" borderId="0" applyNumberFormat="false" applyBorder="false" applyAlignment="false" applyProtection="false">
      <alignment vertical="center"/>
    </xf>
    <xf numFmtId="0" fontId="0" fillId="12" borderId="10" applyNumberFormat="false" applyFont="false" applyAlignment="false" applyProtection="false">
      <alignment vertical="center"/>
    </xf>
    <xf numFmtId="0" fontId="29"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8" fillId="0" borderId="0"/>
    <xf numFmtId="0" fontId="26" fillId="0" borderId="9"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4" fillId="0" borderId="8" applyNumberFormat="false" applyFill="false" applyAlignment="false" applyProtection="false">
      <alignment vertical="center"/>
    </xf>
    <xf numFmtId="0" fontId="23" fillId="9" borderId="0" applyNumberFormat="false" applyBorder="false" applyAlignment="false" applyProtection="false">
      <alignment vertical="center"/>
    </xf>
    <xf numFmtId="0" fontId="23" fillId="8" borderId="0" applyNumberFormat="false" applyBorder="false" applyAlignment="false" applyProtection="false">
      <alignment vertical="center"/>
    </xf>
    <xf numFmtId="0" fontId="0" fillId="0" borderId="0"/>
    <xf numFmtId="0" fontId="28" fillId="0" borderId="0"/>
    <xf numFmtId="0" fontId="19" fillId="7" borderId="0" applyNumberFormat="false" applyBorder="false" applyAlignment="false" applyProtection="false">
      <alignment vertical="center"/>
    </xf>
    <xf numFmtId="0" fontId="22" fillId="0" borderId="7" applyNumberFormat="false" applyFill="false" applyAlignment="false" applyProtection="false">
      <alignment vertical="center"/>
    </xf>
    <xf numFmtId="0" fontId="19" fillId="17" borderId="0" applyNumberFormat="false" applyBorder="false" applyAlignment="false" applyProtection="false">
      <alignment vertical="center"/>
    </xf>
    <xf numFmtId="0" fontId="21" fillId="6"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0" fillId="5"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3" fillId="26" borderId="0" applyNumberFormat="false" applyBorder="false" applyAlignment="false" applyProtection="false">
      <alignment vertical="center"/>
    </xf>
  </cellStyleXfs>
  <cellXfs count="111">
    <xf numFmtId="0" fontId="0" fillId="0" borderId="0" xfId="0">
      <alignment vertical="center"/>
    </xf>
    <xf numFmtId="0" fontId="0" fillId="0" borderId="0" xfId="0" applyAlignment="true">
      <alignment horizontal="center" vertical="center" wrapText="true"/>
    </xf>
    <xf numFmtId="0" fontId="0" fillId="0" borderId="0" xfId="10" applyFont="true" applyFill="true" applyAlignment="true">
      <alignment vertical="center"/>
    </xf>
    <xf numFmtId="0" fontId="0" fillId="0" borderId="0" xfId="0" applyFill="true">
      <alignment vertical="center"/>
    </xf>
    <xf numFmtId="0" fontId="0" fillId="0" borderId="0" xfId="10" applyFont="true" applyAlignment="true">
      <alignment vertical="center"/>
    </xf>
    <xf numFmtId="0" fontId="1" fillId="0" borderId="0" xfId="0" applyFont="true">
      <alignment vertical="center"/>
    </xf>
    <xf numFmtId="0" fontId="2" fillId="0" borderId="0" xfId="0" applyFont="true">
      <alignment vertical="center"/>
    </xf>
    <xf numFmtId="0" fontId="0" fillId="2" borderId="0" xfId="0" applyFill="true">
      <alignment vertical="center"/>
    </xf>
    <xf numFmtId="49" fontId="3" fillId="0" borderId="0" xfId="0" applyNumberFormat="true" applyFont="true" applyAlignment="true">
      <alignment horizontal="left" vertical="center"/>
    </xf>
    <xf numFmtId="0" fontId="0" fillId="0" borderId="0" xfId="0" applyAlignment="true">
      <alignment horizontal="left" vertical="center"/>
    </xf>
    <xf numFmtId="0" fontId="1" fillId="0" borderId="0" xfId="0" applyFont="true" applyAlignment="true">
      <alignment horizontal="center" vertical="center"/>
    </xf>
    <xf numFmtId="0" fontId="0" fillId="0" borderId="0" xfId="0" applyAlignment="true">
      <alignment horizontal="left" vertical="center" wrapText="true"/>
    </xf>
    <xf numFmtId="0" fontId="4" fillId="0" borderId="0" xfId="0" applyFont="true">
      <alignment vertical="center"/>
    </xf>
    <xf numFmtId="0" fontId="5" fillId="0" borderId="0" xfId="0" applyFont="true" applyAlignment="true">
      <alignment vertical="center"/>
    </xf>
    <xf numFmtId="49" fontId="5" fillId="0" borderId="0" xfId="0" applyNumberFormat="true" applyFont="true">
      <alignment vertical="center"/>
    </xf>
    <xf numFmtId="0" fontId="6" fillId="0" borderId="0" xfId="0" applyFont="true" applyAlignment="true">
      <alignment horizontal="center" vertical="center"/>
    </xf>
    <xf numFmtId="0" fontId="7" fillId="0" borderId="1" xfId="0" applyFont="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Border="true" applyAlignment="true">
      <alignment horizontal="center" vertical="center" wrapText="true"/>
    </xf>
    <xf numFmtId="49" fontId="9" fillId="0" borderId="1" xfId="0" applyNumberFormat="true" applyFont="true" applyBorder="true" applyAlignment="true">
      <alignment horizontal="center" vertical="center" wrapText="true"/>
    </xf>
    <xf numFmtId="0" fontId="10" fillId="0" borderId="1" xfId="0" applyFont="true" applyBorder="true" applyAlignment="true">
      <alignment horizontal="center" vertical="center"/>
    </xf>
    <xf numFmtId="49" fontId="10" fillId="0" borderId="1" xfId="45" applyNumberFormat="true" applyFont="true" applyBorder="true" applyAlignment="true">
      <alignment horizontal="left" vertical="center" wrapText="true"/>
    </xf>
    <xf numFmtId="0" fontId="10" fillId="0" borderId="1" xfId="45" applyFont="true" applyBorder="true" applyAlignment="true">
      <alignment horizontal="center" vertical="center" wrapText="true"/>
    </xf>
    <xf numFmtId="0" fontId="5" fillId="0" borderId="1" xfId="45" applyFont="true" applyBorder="true" applyAlignment="true">
      <alignment horizontal="left" vertical="center" wrapText="true"/>
    </xf>
    <xf numFmtId="0" fontId="11" fillId="0" borderId="1" xfId="45" applyFont="true" applyBorder="true" applyAlignment="true">
      <alignment horizontal="center" vertical="center" wrapText="true"/>
    </xf>
    <xf numFmtId="49" fontId="11" fillId="0" borderId="1" xfId="45" applyNumberFormat="true" applyFont="true" applyBorder="true" applyAlignment="true">
      <alignment horizontal="left" vertical="center" wrapText="true"/>
    </xf>
    <xf numFmtId="176" fontId="10" fillId="0" borderId="1" xfId="0" applyNumberFormat="true" applyFont="true" applyBorder="true" applyAlignment="true">
      <alignment horizontal="center" vertical="center" wrapText="true"/>
    </xf>
    <xf numFmtId="49" fontId="10" fillId="0" borderId="1" xfId="0" applyNumberFormat="true" applyFont="true" applyBorder="true" applyAlignment="true">
      <alignment horizontal="left" vertical="center" wrapText="true"/>
    </xf>
    <xf numFmtId="0" fontId="10" fillId="0" borderId="1" xfId="0" applyFont="true" applyBorder="true" applyAlignment="true">
      <alignment horizontal="center" vertical="center" wrapText="true"/>
    </xf>
    <xf numFmtId="0" fontId="12" fillId="0" borderId="1" xfId="0" applyFont="true" applyBorder="true" applyAlignment="true">
      <alignment horizontal="center" vertical="center" wrapText="true"/>
    </xf>
    <xf numFmtId="49" fontId="12" fillId="0" borderId="1" xfId="0" applyNumberFormat="true" applyFont="true" applyBorder="true" applyAlignment="true">
      <alignment horizontal="left" vertical="center" wrapText="true"/>
    </xf>
    <xf numFmtId="0" fontId="5" fillId="0" borderId="1" xfId="13" applyFont="true" applyBorder="true" applyAlignment="true">
      <alignment horizontal="center" vertical="center" wrapText="true"/>
    </xf>
    <xf numFmtId="49" fontId="5" fillId="0" borderId="1" xfId="13" applyNumberFormat="true" applyFont="true" applyBorder="true" applyAlignment="true">
      <alignment horizontal="left" vertical="center" wrapText="true"/>
    </xf>
    <xf numFmtId="0" fontId="5" fillId="0" borderId="1" xfId="0" applyFont="true" applyBorder="true" applyAlignment="true">
      <alignment horizontal="center" vertical="center" wrapText="true"/>
    </xf>
    <xf numFmtId="0" fontId="10" fillId="0" borderId="1" xfId="10" applyFont="true" applyBorder="true" applyAlignment="true">
      <alignment horizontal="center" vertical="center" wrapText="true"/>
    </xf>
    <xf numFmtId="49" fontId="10" fillId="0" borderId="1" xfId="10" applyNumberFormat="true" applyFont="true" applyBorder="true" applyAlignment="true">
      <alignment horizontal="left" vertical="center" wrapText="true"/>
    </xf>
    <xf numFmtId="49" fontId="11" fillId="0" borderId="1" xfId="0" applyNumberFormat="true" applyFont="true" applyBorder="true" applyAlignment="true">
      <alignment horizontal="left" vertical="center" wrapText="true"/>
    </xf>
    <xf numFmtId="0" fontId="10" fillId="0" borderId="2" xfId="0" applyFont="true" applyBorder="true" applyAlignment="true">
      <alignment horizontal="center" vertical="center"/>
    </xf>
    <xf numFmtId="49" fontId="5" fillId="0" borderId="1" xfId="0" applyNumberFormat="true" applyFont="true" applyBorder="true" applyAlignment="true">
      <alignment horizontal="left" vertical="center" wrapText="true"/>
    </xf>
    <xf numFmtId="0" fontId="10" fillId="0" borderId="3" xfId="0" applyFont="true" applyBorder="true" applyAlignment="true">
      <alignment horizontal="center" vertical="center"/>
    </xf>
    <xf numFmtId="0" fontId="5" fillId="0" borderId="4" xfId="0" applyFont="true" applyBorder="true" applyAlignment="true">
      <alignment horizontal="justify" vertical="center" wrapText="true"/>
    </xf>
    <xf numFmtId="0" fontId="5" fillId="0" borderId="5" xfId="0" applyFont="true" applyBorder="true" applyAlignment="true">
      <alignment horizontal="justify" vertical="center" wrapText="true"/>
    </xf>
    <xf numFmtId="0" fontId="10" fillId="0" borderId="1" xfId="0" applyFont="true" applyFill="true" applyBorder="true" applyAlignment="true">
      <alignment horizontal="center" vertical="center"/>
    </xf>
    <xf numFmtId="49" fontId="5" fillId="0" borderId="1" xfId="45" applyNumberFormat="true" applyFont="true" applyFill="true" applyBorder="true" applyAlignment="true">
      <alignment horizontal="left" vertical="center" wrapText="true"/>
    </xf>
    <xf numFmtId="176" fontId="13" fillId="0" borderId="1" xfId="0" applyNumberFormat="true" applyFont="true" applyFill="true" applyBorder="true" applyAlignment="true">
      <alignment horizontal="center" vertical="center" wrapText="true"/>
    </xf>
    <xf numFmtId="49" fontId="13" fillId="0" borderId="1" xfId="0" applyNumberFormat="true" applyFont="true" applyFill="true" applyBorder="true" applyAlignment="true">
      <alignment horizontal="left" vertical="center" wrapText="true"/>
    </xf>
    <xf numFmtId="49" fontId="11" fillId="0" borderId="1" xfId="45" applyNumberFormat="true" applyFont="true" applyBorder="true" applyAlignment="true">
      <alignment horizontal="center" vertical="center" wrapText="true"/>
    </xf>
    <xf numFmtId="0" fontId="5" fillId="0" borderId="0" xfId="0" applyFont="true" applyAlignment="true">
      <alignment horizontal="left" vertical="center" wrapText="true"/>
    </xf>
    <xf numFmtId="0" fontId="5" fillId="0" borderId="0" xfId="0" applyFont="true">
      <alignment vertical="center"/>
    </xf>
    <xf numFmtId="0" fontId="10" fillId="0" borderId="1" xfId="45" applyFont="true" applyBorder="true" applyAlignment="true">
      <alignment horizontal="left" vertical="center" wrapText="true"/>
    </xf>
    <xf numFmtId="0" fontId="11" fillId="0" borderId="1" xfId="45" applyFont="true" applyBorder="true" applyAlignment="true">
      <alignment horizontal="left" vertical="center" wrapText="true"/>
    </xf>
    <xf numFmtId="176" fontId="10" fillId="0" borderId="1" xfId="0" applyNumberFormat="true" applyFont="true" applyBorder="true" applyAlignment="true">
      <alignment horizontal="left" vertical="center" wrapText="true"/>
    </xf>
    <xf numFmtId="0" fontId="5" fillId="0" borderId="1" xfId="0" applyFont="true" applyBorder="true" applyAlignment="true">
      <alignment vertical="center" wrapText="true"/>
    </xf>
    <xf numFmtId="0" fontId="10" fillId="0" borderId="1" xfId="0" applyFont="true" applyBorder="true" applyAlignment="true">
      <alignment horizontal="left" vertical="center" wrapText="true"/>
    </xf>
    <xf numFmtId="0" fontId="13" fillId="0" borderId="1" xfId="0" applyFont="true" applyBorder="true" applyAlignment="true">
      <alignment horizontal="left" vertical="center" wrapText="true"/>
    </xf>
    <xf numFmtId="0" fontId="5" fillId="0" borderId="1" xfId="0" applyFont="true" applyBorder="true" applyAlignment="true">
      <alignment horizontal="left" vertical="center" wrapText="true"/>
    </xf>
    <xf numFmtId="0" fontId="12" fillId="0" borderId="1" xfId="0" applyFont="true" applyBorder="true" applyAlignment="true">
      <alignment horizontal="left" vertical="center" wrapText="true"/>
    </xf>
    <xf numFmtId="0" fontId="13" fillId="0" borderId="1" xfId="45" applyFont="true" applyBorder="true" applyAlignment="true">
      <alignment horizontal="left" vertical="center" wrapText="true"/>
    </xf>
    <xf numFmtId="0" fontId="14" fillId="0" borderId="1" xfId="45" applyFont="true" applyBorder="true" applyAlignment="true">
      <alignment horizontal="left" vertical="center" wrapText="true"/>
    </xf>
    <xf numFmtId="0" fontId="5" fillId="0" borderId="1" xfId="13" applyFont="true" applyBorder="true" applyAlignment="true">
      <alignment horizontal="left" vertical="center" wrapText="true"/>
    </xf>
    <xf numFmtId="0" fontId="10" fillId="0" borderId="1" xfId="10" applyFont="true" applyBorder="true" applyAlignment="true">
      <alignment horizontal="left" vertical="center" wrapText="true"/>
    </xf>
    <xf numFmtId="0" fontId="5" fillId="0" borderId="1" xfId="0" applyFont="true" applyBorder="true" applyAlignment="true">
      <alignment horizontal="left" vertical="center"/>
    </xf>
    <xf numFmtId="0" fontId="11" fillId="0" borderId="1" xfId="0" applyFont="true" applyBorder="true" applyAlignment="true">
      <alignment horizontal="left" vertical="center" wrapText="true"/>
    </xf>
    <xf numFmtId="176" fontId="13" fillId="0" borderId="1" xfId="0" applyNumberFormat="true" applyFont="true" applyFill="true" applyBorder="true" applyAlignment="true">
      <alignment horizontal="left" vertical="center" wrapText="true"/>
    </xf>
    <xf numFmtId="0" fontId="5" fillId="0" borderId="1" xfId="45" applyFont="true" applyBorder="true" applyAlignment="true">
      <alignment horizontal="center" vertical="center" wrapText="true"/>
    </xf>
    <xf numFmtId="0" fontId="15" fillId="0" borderId="1" xfId="45" applyFont="true" applyFill="true" applyBorder="true" applyAlignment="true">
      <alignment horizontal="center" vertical="center" wrapText="true"/>
    </xf>
    <xf numFmtId="0" fontId="15" fillId="0" borderId="1" xfId="0" applyFont="true" applyFill="true" applyBorder="true" applyAlignment="true">
      <alignment horizontal="center" vertical="center" wrapText="true"/>
    </xf>
    <xf numFmtId="0" fontId="15" fillId="0" borderId="1" xfId="0" applyNumberFormat="true" applyFont="true" applyFill="true" applyBorder="true" applyAlignment="true">
      <alignment horizontal="center" vertical="center" wrapText="true"/>
    </xf>
    <xf numFmtId="0" fontId="5" fillId="0" borderId="1" xfId="10" applyFont="true" applyBorder="true" applyAlignment="true">
      <alignment vertical="center"/>
    </xf>
    <xf numFmtId="0" fontId="5" fillId="0" borderId="1" xfId="0" applyFont="true" applyBorder="true">
      <alignment vertical="center"/>
    </xf>
    <xf numFmtId="0" fontId="13" fillId="0" borderId="1" xfId="0" applyFont="true" applyBorder="true" applyAlignment="true">
      <alignment vertical="center" wrapText="true"/>
    </xf>
    <xf numFmtId="0" fontId="10" fillId="0" borderId="1" xfId="0" applyFont="true" applyBorder="true">
      <alignment vertical="center"/>
    </xf>
    <xf numFmtId="0" fontId="5" fillId="0" borderId="6" xfId="0" applyFont="true" applyBorder="true" applyAlignment="true">
      <alignment horizontal="justify" vertical="center" wrapText="true"/>
    </xf>
    <xf numFmtId="0" fontId="5" fillId="0" borderId="1" xfId="0" applyFont="true" applyFill="true" applyBorder="true">
      <alignment vertical="center"/>
    </xf>
    <xf numFmtId="0" fontId="15" fillId="0" borderId="1" xfId="45" applyFont="true" applyFill="true" applyBorder="true" applyAlignment="true" applyProtection="true">
      <alignment horizontal="center" vertical="center" wrapText="true"/>
      <protection locked="false"/>
    </xf>
    <xf numFmtId="0" fontId="15" fillId="0" borderId="1" xfId="0" applyFont="true" applyFill="true" applyBorder="true" applyAlignment="true" applyProtection="true">
      <alignment horizontal="center" vertical="center" wrapText="true"/>
      <protection locked="false"/>
    </xf>
    <xf numFmtId="0" fontId="15" fillId="0" borderId="1" xfId="0" applyNumberFormat="true" applyFont="true" applyFill="true" applyBorder="true" applyAlignment="true" applyProtection="true">
      <alignment horizontal="center" vertical="center" wrapText="true"/>
      <protection locked="false"/>
    </xf>
    <xf numFmtId="49" fontId="10" fillId="0" borderId="1" xfId="1" applyNumberFormat="true" applyFont="true" applyBorder="true" applyAlignment="true">
      <alignment horizontal="left" vertical="center" wrapText="true"/>
    </xf>
    <xf numFmtId="49" fontId="16" fillId="0" borderId="1" xfId="45" applyNumberFormat="true" applyFont="true" applyBorder="true" applyAlignment="true">
      <alignment horizontal="left" vertical="center" wrapText="true"/>
    </xf>
    <xf numFmtId="0" fontId="5" fillId="0" borderId="1" xfId="37" applyFont="true" applyBorder="true" applyAlignment="true">
      <alignment horizontal="center" vertical="center" wrapText="true"/>
    </xf>
    <xf numFmtId="49" fontId="5" fillId="0" borderId="1" xfId="37" applyNumberFormat="true" applyFont="true" applyBorder="true" applyAlignment="true">
      <alignment horizontal="left" vertical="center" wrapText="true"/>
    </xf>
    <xf numFmtId="49" fontId="5" fillId="0" borderId="1" xfId="45" applyNumberFormat="true" applyFont="true" applyBorder="true" applyAlignment="true">
      <alignment horizontal="left" vertical="center" wrapText="true"/>
    </xf>
    <xf numFmtId="0" fontId="11" fillId="0" borderId="1" xfId="0" applyFont="true" applyBorder="true" applyAlignment="true">
      <alignment horizontal="center" vertical="center" wrapText="true"/>
    </xf>
    <xf numFmtId="0" fontId="11" fillId="0" borderId="1" xfId="31" applyFont="true" applyBorder="true" applyAlignment="true">
      <alignment horizontal="left" vertical="center" wrapText="true"/>
    </xf>
    <xf numFmtId="0" fontId="5" fillId="0" borderId="6" xfId="0" applyFont="true" applyBorder="true" applyAlignment="true">
      <alignment horizontal="center" vertical="center" wrapText="true"/>
    </xf>
    <xf numFmtId="0" fontId="10" fillId="0" borderId="5" xfId="0" applyFont="true" applyBorder="true" applyAlignment="true">
      <alignment horizontal="justify" vertical="center" wrapText="true"/>
    </xf>
    <xf numFmtId="0" fontId="13" fillId="0" borderId="1" xfId="45" applyFont="true" applyBorder="true" applyAlignment="true">
      <alignment horizontal="center" vertical="center" wrapText="true"/>
    </xf>
    <xf numFmtId="49" fontId="13" fillId="0" borderId="4" xfId="45" applyNumberFormat="true" applyFont="true" applyBorder="true" applyAlignment="true">
      <alignment horizontal="left" vertical="center" wrapText="true"/>
    </xf>
    <xf numFmtId="0" fontId="16" fillId="0" borderId="1" xfId="45" applyFont="true" applyBorder="true" applyAlignment="true">
      <alignment horizontal="center" vertical="center" wrapText="true"/>
    </xf>
    <xf numFmtId="0" fontId="5" fillId="0" borderId="1" xfId="44" applyFont="true" applyBorder="true" applyAlignment="true">
      <alignment horizontal="center" vertical="center" wrapText="true"/>
    </xf>
    <xf numFmtId="49" fontId="5" fillId="0" borderId="1" xfId="44" applyNumberFormat="true" applyFont="true" applyBorder="true" applyAlignment="true">
      <alignment horizontal="left" vertical="center" wrapText="true"/>
    </xf>
    <xf numFmtId="0" fontId="5" fillId="0" borderId="1" xfId="0" applyFont="true" applyBorder="true" applyAlignment="true">
      <alignment horizontal="center" vertical="center"/>
    </xf>
    <xf numFmtId="49" fontId="12" fillId="0" borderId="1" xfId="45" applyNumberFormat="true" applyFont="true" applyBorder="true" applyAlignment="true">
      <alignment horizontal="left" vertical="center" wrapText="true"/>
    </xf>
    <xf numFmtId="0" fontId="16" fillId="0" borderId="1" xfId="45" applyFont="true" applyBorder="true" applyAlignment="true">
      <alignment horizontal="left" vertical="center" wrapText="true"/>
    </xf>
    <xf numFmtId="0" fontId="13" fillId="0" borderId="1" xfId="37" applyFont="true" applyBorder="true" applyAlignment="true">
      <alignment horizontal="left" vertical="center" wrapText="true"/>
    </xf>
    <xf numFmtId="0" fontId="11" fillId="0" borderId="1" xfId="37" applyFont="true" applyBorder="true" applyAlignment="true">
      <alignment horizontal="left" vertical="center" wrapText="true"/>
    </xf>
    <xf numFmtId="49" fontId="13" fillId="0" borderId="1" xfId="0" applyNumberFormat="true" applyFont="true" applyBorder="true" applyAlignment="true">
      <alignment horizontal="left" vertical="center" wrapText="true"/>
    </xf>
    <xf numFmtId="176" fontId="13" fillId="0" borderId="1" xfId="0" applyNumberFormat="true" applyFont="true" applyBorder="true" applyAlignment="true">
      <alignment horizontal="left" vertical="center" wrapText="true"/>
    </xf>
    <xf numFmtId="176" fontId="5" fillId="0" borderId="1" xfId="0" applyNumberFormat="true" applyFont="true" applyBorder="true" applyAlignment="true">
      <alignment horizontal="left" vertical="center" wrapText="true"/>
    </xf>
    <xf numFmtId="176" fontId="13" fillId="0" borderId="1" xfId="0" applyNumberFormat="true" applyFont="true" applyBorder="true" applyAlignment="true">
      <alignment horizontal="center" vertical="center" wrapText="true"/>
    </xf>
    <xf numFmtId="0" fontId="13" fillId="0" borderId="1" xfId="44" applyFont="true" applyBorder="true" applyAlignment="true">
      <alignment horizontal="left" vertical="center" wrapText="true"/>
    </xf>
    <xf numFmtId="0" fontId="5" fillId="0" borderId="1" xfId="44" applyFont="true" applyBorder="true" applyAlignment="true">
      <alignment horizontal="left" vertical="center" wrapText="true"/>
    </xf>
    <xf numFmtId="0" fontId="13" fillId="0" borderId="1" xfId="0" applyFont="true" applyBorder="true" applyAlignment="true">
      <alignment horizontal="left" vertical="center"/>
    </xf>
    <xf numFmtId="0" fontId="13" fillId="0" borderId="1" xfId="45" applyFont="true" applyBorder="true" applyAlignment="true">
      <alignment horizontal="justify" vertical="center" wrapText="true"/>
    </xf>
    <xf numFmtId="0" fontId="10" fillId="0" borderId="6" xfId="0" applyFont="true" applyBorder="true" applyAlignment="true">
      <alignment horizontal="justify" vertical="center" wrapText="true"/>
    </xf>
    <xf numFmtId="0" fontId="10" fillId="0" borderId="1" xfId="0" applyFont="true" applyBorder="true" applyAlignment="true">
      <alignment vertical="center" wrapText="true"/>
    </xf>
    <xf numFmtId="0" fontId="5" fillId="0" borderId="1" xfId="0" applyFont="true" applyBorder="true" applyAlignment="true">
      <alignment vertical="center" wrapText="true"/>
    </xf>
    <xf numFmtId="0" fontId="17" fillId="0" borderId="1" xfId="45" applyFont="true" applyFill="true" applyBorder="true" applyAlignment="true" applyProtection="true">
      <alignment horizontal="center" vertical="center" wrapText="true"/>
      <protection locked="false"/>
    </xf>
    <xf numFmtId="0" fontId="17" fillId="0" borderId="1" xfId="0" applyFont="true" applyFill="true" applyBorder="true" applyAlignment="true" applyProtection="true">
      <alignment horizontal="center" vertical="center" wrapText="true"/>
      <protection locked="false"/>
    </xf>
    <xf numFmtId="0" fontId="17" fillId="0" borderId="1" xfId="0" applyNumberFormat="true" applyFont="true" applyFill="true" applyBorder="true" applyAlignment="true" applyProtection="true">
      <alignment horizontal="center" vertical="center" wrapText="true"/>
      <protection locked="false"/>
    </xf>
    <xf numFmtId="0" fontId="18" fillId="0" borderId="0" xfId="0" applyFont="true" applyAlignment="true">
      <alignment horizontal="center" vertical="center"/>
    </xf>
  </cellXfs>
  <cellStyles count="56">
    <cellStyle name="常规" xfId="0" builtinId="0"/>
    <cellStyle name="常规_Sheet1 2"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常规 5" xfId="13"/>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40% - 强调文字颜色 6" xfId="23" builtinId="51"/>
    <cellStyle name="20% - 强调文字颜色 3" xfId="24" builtinId="38"/>
    <cellStyle name="货币[0]" xfId="25" builtinId="7"/>
    <cellStyle name="标题 3" xfId="26" builtinId="18"/>
    <cellStyle name="解释性文本" xfId="27" builtinId="53"/>
    <cellStyle name="计算" xfId="28" builtinId="22"/>
    <cellStyle name="60% - 强调文字颜色 1" xfId="29" builtinId="32"/>
    <cellStyle name="千位分隔[0]" xfId="30" builtinId="6"/>
    <cellStyle name="常规_医疗服务 _2 2" xfId="31"/>
    <cellStyle name="60% - 强调文字颜色 3" xfId="32" builtinId="40"/>
    <cellStyle name="注释" xfId="33" builtinId="10"/>
    <cellStyle name="好" xfId="34" builtinId="26"/>
    <cellStyle name="货币" xfId="35" builtinId="4"/>
    <cellStyle name="千位分隔" xfId="36" builtinId="3"/>
    <cellStyle name="常规_Sheet1 3" xfId="37"/>
    <cellStyle name="标题 2" xfId="38" builtinId="17"/>
    <cellStyle name="标题 4" xfId="39" builtinId="19"/>
    <cellStyle name="百分比" xfId="40" builtinId="5"/>
    <cellStyle name="链接单元格" xfId="41" builtinId="24"/>
    <cellStyle name="40% - 强调文字颜色 4" xfId="42" builtinId="43"/>
    <cellStyle name="20% - 强调文字颜色 1" xfId="43" builtinId="30"/>
    <cellStyle name="常规 2 2" xfId="44"/>
    <cellStyle name="常规_Sheet1" xfId="45"/>
    <cellStyle name="强调文字颜色 5" xfId="46" builtinId="45"/>
    <cellStyle name="汇总" xfId="47" builtinId="25"/>
    <cellStyle name="强调文字颜色 2" xfId="48" builtinId="33"/>
    <cellStyle name="差" xfId="49" builtinId="27"/>
    <cellStyle name="20% - 强调文字颜色 6" xfId="50" builtinId="50"/>
    <cellStyle name="警告文本" xfId="51" builtinId="11"/>
    <cellStyle name="适中" xfId="52" builtinId="28"/>
    <cellStyle name="强调文字颜色 1" xfId="53" builtinId="29"/>
    <cellStyle name="60% - 强调文字颜色 4" xfId="54" builtinId="44"/>
    <cellStyle name="40% - 强调文字颜色 1" xfId="55" builtinId="31"/>
  </cellStyles>
  <dxfs count="4">
    <dxf>
      <font>
        <name val="宋体"/>
        <scheme val="none"/>
        <b val="0"/>
        <i val="0"/>
        <strike val="0"/>
        <u val="none"/>
        <sz val="11"/>
        <color rgb="FF9C0006"/>
      </font>
      <fill>
        <patternFill patternType="solid">
          <bgColor rgb="FFFFC7CE"/>
        </patternFill>
      </fill>
    </dxf>
    <dxf>
      <font>
        <color indexed="60"/>
      </font>
      <fill>
        <patternFill patternType="solid">
          <fgColor indexed="10"/>
          <bgColor indexed="29"/>
        </patternFill>
      </fill>
    </dxf>
    <dxf>
      <font>
        <b val="0"/>
        <i val="0"/>
        <strike val="0"/>
        <u val="none"/>
        <sz val="12"/>
        <color rgb="FF9C0006"/>
      </font>
      <fill>
        <patternFill patternType="solid">
          <bgColor rgb="FFFFC7CE"/>
        </patternFill>
      </fill>
    </dxf>
    <dxf>
      <font>
        <b val="0"/>
        <i val="0"/>
        <color indexed="60"/>
      </font>
      <fill>
        <patternFill patternType="solid">
          <fgColor indexed="10"/>
          <bgColor indexed="29"/>
        </patternFill>
      </fill>
    </dxf>
  </dxfs>
  <tableStyles count="0" defaultTableStyle="TableStyleMedium2" defaultPivotStyle="PivotStyleLight16"/>
  <colors>
    <mruColors>
      <color rgb="00E2EFDA"/>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5</xdr:col>
          <xdr:colOff>9525</xdr:colOff>
          <xdr:row>36</xdr:row>
          <xdr:rowOff>19050</xdr:rowOff>
        </xdr:to>
        <xdr:sp>
          <xdr:nvSpPr>
            <xdr:cNvPr id="759809" name="Object 2746" hidden="true">
              <a:extLst>
                <a:ext uri="{63B3BB69-23CF-44E3-9099-C40C66FF867C}">
                  <a14:compatExt spid="_x0000_s759809"/>
                </a:ext>
              </a:extLst>
            </xdr:cNvPr>
            <xdr:cNvSpPr/>
          </xdr:nvSpPr>
          <xdr:spPr>
            <a:xfrm>
              <a:off x="6673215" y="19812000"/>
              <a:ext cx="9525" cy="190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5</xdr:col>
          <xdr:colOff>9525</xdr:colOff>
          <xdr:row>36</xdr:row>
          <xdr:rowOff>19050</xdr:rowOff>
        </xdr:to>
        <xdr:sp>
          <xdr:nvSpPr>
            <xdr:cNvPr id="759810" name="Object 2746" hidden="true">
              <a:extLst>
                <a:ext uri="{63B3BB69-23CF-44E3-9099-C40C66FF867C}">
                  <a14:compatExt spid="_x0000_s759810"/>
                </a:ext>
              </a:extLst>
            </xdr:cNvPr>
            <xdr:cNvSpPr/>
          </xdr:nvSpPr>
          <xdr:spPr>
            <a:xfrm>
              <a:off x="6673215" y="19812000"/>
              <a:ext cx="9525" cy="190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5</xdr:col>
          <xdr:colOff>9525</xdr:colOff>
          <xdr:row>36</xdr:row>
          <xdr:rowOff>19050</xdr:rowOff>
        </xdr:to>
        <xdr:sp>
          <xdr:nvSpPr>
            <xdr:cNvPr id="759811" name="Object 2746" hidden="true">
              <a:extLst>
                <a:ext uri="{63B3BB69-23CF-44E3-9099-C40C66FF867C}">
                  <a14:compatExt spid="_x0000_s759811"/>
                </a:ext>
              </a:extLst>
            </xdr:cNvPr>
            <xdr:cNvSpPr/>
          </xdr:nvSpPr>
          <xdr:spPr>
            <a:xfrm>
              <a:off x="6673215" y="19812000"/>
              <a:ext cx="9525" cy="190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5</xdr:col>
          <xdr:colOff>9525</xdr:colOff>
          <xdr:row>36</xdr:row>
          <xdr:rowOff>19050</xdr:rowOff>
        </xdr:to>
        <xdr:sp>
          <xdr:nvSpPr>
            <xdr:cNvPr id="759812" name="Object 2746" hidden="true">
              <a:extLst>
                <a:ext uri="{63B3BB69-23CF-44E3-9099-C40C66FF867C}">
                  <a14:compatExt spid="_x0000_s759812"/>
                </a:ext>
              </a:extLst>
            </xdr:cNvPr>
            <xdr:cNvSpPr/>
          </xdr:nvSpPr>
          <xdr:spPr>
            <a:xfrm>
              <a:off x="6673215" y="19812000"/>
              <a:ext cx="9525" cy="190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0</xdr:rowOff>
        </xdr:from>
        <xdr:to>
          <xdr:col>9</xdr:col>
          <xdr:colOff>9525</xdr:colOff>
          <xdr:row>36</xdr:row>
          <xdr:rowOff>14288</xdr:rowOff>
        </xdr:to>
        <xdr:sp>
          <xdr:nvSpPr>
            <xdr:cNvPr id="759813" name="Object 2746" hidden="true">
              <a:extLst>
                <a:ext uri="{63B3BB69-23CF-44E3-9099-C40C66FF867C}">
                  <a14:compatExt spid="_x0000_s759813"/>
                </a:ext>
              </a:extLst>
            </xdr:cNvPr>
            <xdr:cNvSpPr/>
          </xdr:nvSpPr>
          <xdr:spPr>
            <a:xfrm>
              <a:off x="15149195" y="19812000"/>
              <a:ext cx="9525"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0</xdr:rowOff>
        </xdr:from>
        <xdr:to>
          <xdr:col>9</xdr:col>
          <xdr:colOff>9525</xdr:colOff>
          <xdr:row>36</xdr:row>
          <xdr:rowOff>14288</xdr:rowOff>
        </xdr:to>
        <xdr:sp>
          <xdr:nvSpPr>
            <xdr:cNvPr id="759814" name="Object 178243" hidden="true">
              <a:extLst>
                <a:ext uri="{63B3BB69-23CF-44E3-9099-C40C66FF867C}">
                  <a14:compatExt spid="_x0000_s759814"/>
                </a:ext>
              </a:extLst>
            </xdr:cNvPr>
            <xdr:cNvSpPr/>
          </xdr:nvSpPr>
          <xdr:spPr>
            <a:xfrm>
              <a:off x="15149195" y="19812000"/>
              <a:ext cx="9525"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0</xdr:rowOff>
        </xdr:from>
        <xdr:to>
          <xdr:col>9</xdr:col>
          <xdr:colOff>9525</xdr:colOff>
          <xdr:row>36</xdr:row>
          <xdr:rowOff>14288</xdr:rowOff>
        </xdr:to>
        <xdr:sp>
          <xdr:nvSpPr>
            <xdr:cNvPr id="759815" name="Object 2746" hidden="true">
              <a:extLst>
                <a:ext uri="{63B3BB69-23CF-44E3-9099-C40C66FF867C}">
                  <a14:compatExt spid="_x0000_s759815"/>
                </a:ext>
              </a:extLst>
            </xdr:cNvPr>
            <xdr:cNvSpPr/>
          </xdr:nvSpPr>
          <xdr:spPr>
            <a:xfrm>
              <a:off x="15149195" y="19812000"/>
              <a:ext cx="9525"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39</xdr:row>
          <xdr:rowOff>0</xdr:rowOff>
        </xdr:from>
        <xdr:to>
          <xdr:col>9</xdr:col>
          <xdr:colOff>9525</xdr:colOff>
          <xdr:row>39</xdr:row>
          <xdr:rowOff>14288</xdr:rowOff>
        </xdr:to>
        <xdr:sp>
          <xdr:nvSpPr>
            <xdr:cNvPr id="759816" name="Object 2746" hidden="true">
              <a:extLst>
                <a:ext uri="{63B3BB69-23CF-44E3-9099-C40C66FF867C}">
                  <a14:compatExt spid="_x0000_s759816"/>
                </a:ext>
              </a:extLst>
            </xdr:cNvPr>
            <xdr:cNvSpPr/>
          </xdr:nvSpPr>
          <xdr:spPr>
            <a:xfrm>
              <a:off x="15149195" y="21412200"/>
              <a:ext cx="9525"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39</xdr:row>
          <xdr:rowOff>0</xdr:rowOff>
        </xdr:from>
        <xdr:to>
          <xdr:col>9</xdr:col>
          <xdr:colOff>9525</xdr:colOff>
          <xdr:row>39</xdr:row>
          <xdr:rowOff>14288</xdr:rowOff>
        </xdr:to>
        <xdr:sp>
          <xdr:nvSpPr>
            <xdr:cNvPr id="759817" name="Object 178243" hidden="true">
              <a:extLst>
                <a:ext uri="{63B3BB69-23CF-44E3-9099-C40C66FF867C}">
                  <a14:compatExt spid="_x0000_s759817"/>
                </a:ext>
              </a:extLst>
            </xdr:cNvPr>
            <xdr:cNvSpPr/>
          </xdr:nvSpPr>
          <xdr:spPr>
            <a:xfrm>
              <a:off x="15149195" y="21412200"/>
              <a:ext cx="9525"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39</xdr:row>
          <xdr:rowOff>0</xdr:rowOff>
        </xdr:from>
        <xdr:to>
          <xdr:col>9</xdr:col>
          <xdr:colOff>9525</xdr:colOff>
          <xdr:row>39</xdr:row>
          <xdr:rowOff>14288</xdr:rowOff>
        </xdr:to>
        <xdr:sp>
          <xdr:nvSpPr>
            <xdr:cNvPr id="759818" name="Object 2746" hidden="true">
              <a:extLst>
                <a:ext uri="{63B3BB69-23CF-44E3-9099-C40C66FF867C}">
                  <a14:compatExt spid="_x0000_s759818"/>
                </a:ext>
              </a:extLst>
            </xdr:cNvPr>
            <xdr:cNvSpPr/>
          </xdr:nvSpPr>
          <xdr:spPr>
            <a:xfrm>
              <a:off x="15149195" y="21412200"/>
              <a:ext cx="9525"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0</xdr:rowOff>
        </xdr:from>
        <xdr:to>
          <xdr:col>9</xdr:col>
          <xdr:colOff>9525</xdr:colOff>
          <xdr:row>41</xdr:row>
          <xdr:rowOff>14288</xdr:rowOff>
        </xdr:to>
        <xdr:sp>
          <xdr:nvSpPr>
            <xdr:cNvPr id="759819" name="Object 2746" hidden="true">
              <a:extLst>
                <a:ext uri="{63B3BB69-23CF-44E3-9099-C40C66FF867C}">
                  <a14:compatExt spid="_x0000_s759819"/>
                </a:ext>
              </a:extLst>
            </xdr:cNvPr>
            <xdr:cNvSpPr/>
          </xdr:nvSpPr>
          <xdr:spPr>
            <a:xfrm>
              <a:off x="15149195" y="22098000"/>
              <a:ext cx="9525"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0</xdr:rowOff>
        </xdr:from>
        <xdr:to>
          <xdr:col>9</xdr:col>
          <xdr:colOff>9525</xdr:colOff>
          <xdr:row>41</xdr:row>
          <xdr:rowOff>14288</xdr:rowOff>
        </xdr:to>
        <xdr:sp>
          <xdr:nvSpPr>
            <xdr:cNvPr id="759820" name="Object 178243" hidden="true">
              <a:extLst>
                <a:ext uri="{63B3BB69-23CF-44E3-9099-C40C66FF867C}">
                  <a14:compatExt spid="_x0000_s759820"/>
                </a:ext>
              </a:extLst>
            </xdr:cNvPr>
            <xdr:cNvSpPr/>
          </xdr:nvSpPr>
          <xdr:spPr>
            <a:xfrm>
              <a:off x="15149195" y="22098000"/>
              <a:ext cx="9525"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0</xdr:rowOff>
        </xdr:from>
        <xdr:to>
          <xdr:col>9</xdr:col>
          <xdr:colOff>9525</xdr:colOff>
          <xdr:row>41</xdr:row>
          <xdr:rowOff>14288</xdr:rowOff>
        </xdr:to>
        <xdr:sp>
          <xdr:nvSpPr>
            <xdr:cNvPr id="759821" name="Object 2746" hidden="true">
              <a:extLst>
                <a:ext uri="{63B3BB69-23CF-44E3-9099-C40C66FF867C}">
                  <a14:compatExt spid="_x0000_s759821"/>
                </a:ext>
              </a:extLst>
            </xdr:cNvPr>
            <xdr:cNvSpPr/>
          </xdr:nvSpPr>
          <xdr:spPr>
            <a:xfrm>
              <a:off x="15149195" y="22098000"/>
              <a:ext cx="9525"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0</xdr:rowOff>
        </xdr:from>
        <xdr:to>
          <xdr:col>9</xdr:col>
          <xdr:colOff>9525</xdr:colOff>
          <xdr:row>45</xdr:row>
          <xdr:rowOff>14288</xdr:rowOff>
        </xdr:to>
        <xdr:sp>
          <xdr:nvSpPr>
            <xdr:cNvPr id="759822" name="Object 2746" hidden="true">
              <a:extLst>
                <a:ext uri="{63B3BB69-23CF-44E3-9099-C40C66FF867C}">
                  <a14:compatExt spid="_x0000_s759822"/>
                </a:ext>
              </a:extLst>
            </xdr:cNvPr>
            <xdr:cNvSpPr/>
          </xdr:nvSpPr>
          <xdr:spPr>
            <a:xfrm>
              <a:off x="15149195" y="25285700"/>
              <a:ext cx="9525"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0</xdr:rowOff>
        </xdr:from>
        <xdr:to>
          <xdr:col>9</xdr:col>
          <xdr:colOff>9525</xdr:colOff>
          <xdr:row>45</xdr:row>
          <xdr:rowOff>14288</xdr:rowOff>
        </xdr:to>
        <xdr:sp>
          <xdr:nvSpPr>
            <xdr:cNvPr id="759823" name="Object 178243" hidden="true">
              <a:extLst>
                <a:ext uri="{63B3BB69-23CF-44E3-9099-C40C66FF867C}">
                  <a14:compatExt spid="_x0000_s759823"/>
                </a:ext>
              </a:extLst>
            </xdr:cNvPr>
            <xdr:cNvSpPr/>
          </xdr:nvSpPr>
          <xdr:spPr>
            <a:xfrm>
              <a:off x="15149195" y="25285700"/>
              <a:ext cx="9525"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0</xdr:rowOff>
        </xdr:from>
        <xdr:to>
          <xdr:col>9</xdr:col>
          <xdr:colOff>9525</xdr:colOff>
          <xdr:row>45</xdr:row>
          <xdr:rowOff>14288</xdr:rowOff>
        </xdr:to>
        <xdr:sp>
          <xdr:nvSpPr>
            <xdr:cNvPr id="759824" name="Object 2746" hidden="true">
              <a:extLst>
                <a:ext uri="{63B3BB69-23CF-44E3-9099-C40C66FF867C}">
                  <a14:compatExt spid="_x0000_s759824"/>
                </a:ext>
              </a:extLst>
            </xdr:cNvPr>
            <xdr:cNvSpPr/>
          </xdr:nvSpPr>
          <xdr:spPr>
            <a:xfrm>
              <a:off x="15149195" y="25285700"/>
              <a:ext cx="9525" cy="13970"/>
            </a:xfrm>
            <a:prstGeom prst="rect">
              <a:avLst/>
            </a:prstGeom>
          </xdr:spPr>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5</xdr:row>
          <xdr:rowOff>0</xdr:rowOff>
        </xdr:from>
        <xdr:to>
          <xdr:col>9</xdr:col>
          <xdr:colOff>9525</xdr:colOff>
          <xdr:row>5</xdr:row>
          <xdr:rowOff>14288</xdr:rowOff>
        </xdr:to>
        <xdr:sp>
          <xdr:nvSpPr>
            <xdr:cNvPr id="758789" name="Object 2746" hidden="true">
              <a:extLst>
                <a:ext uri="{63B3BB69-23CF-44E3-9099-C40C66FF867C}">
                  <a14:compatExt spid="_x0000_s758789"/>
                </a:ext>
              </a:extLst>
            </xdr:cNvPr>
            <xdr:cNvSpPr/>
          </xdr:nvSpPr>
          <xdr:spPr>
            <a:xfrm>
              <a:off x="17355820" y="3194050"/>
              <a:ext cx="9525"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0</xdr:rowOff>
        </xdr:from>
        <xdr:to>
          <xdr:col>9</xdr:col>
          <xdr:colOff>9525</xdr:colOff>
          <xdr:row>5</xdr:row>
          <xdr:rowOff>14288</xdr:rowOff>
        </xdr:to>
        <xdr:sp>
          <xdr:nvSpPr>
            <xdr:cNvPr id="758790" name="Object 178243" hidden="true">
              <a:extLst>
                <a:ext uri="{63B3BB69-23CF-44E3-9099-C40C66FF867C}">
                  <a14:compatExt spid="_x0000_s758790"/>
                </a:ext>
              </a:extLst>
            </xdr:cNvPr>
            <xdr:cNvSpPr/>
          </xdr:nvSpPr>
          <xdr:spPr>
            <a:xfrm>
              <a:off x="17355820" y="3194050"/>
              <a:ext cx="9525"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0</xdr:rowOff>
        </xdr:from>
        <xdr:to>
          <xdr:col>9</xdr:col>
          <xdr:colOff>9525</xdr:colOff>
          <xdr:row>5</xdr:row>
          <xdr:rowOff>14288</xdr:rowOff>
        </xdr:to>
        <xdr:sp>
          <xdr:nvSpPr>
            <xdr:cNvPr id="758791" name="Object 2746" hidden="true">
              <a:extLst>
                <a:ext uri="{63B3BB69-23CF-44E3-9099-C40C66FF867C}">
                  <a14:compatExt spid="_x0000_s758791"/>
                </a:ext>
              </a:extLst>
            </xdr:cNvPr>
            <xdr:cNvSpPr/>
          </xdr:nvSpPr>
          <xdr:spPr>
            <a:xfrm>
              <a:off x="17355820" y="3194050"/>
              <a:ext cx="9525" cy="13970"/>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9" Type="http://schemas.openxmlformats.org/officeDocument/2006/relationships/image" Target="../media/image2.emf"/><Relationship Id="rId8" Type="http://schemas.openxmlformats.org/officeDocument/2006/relationships/oleObject" Target="../embeddings/oleObject5.bin"/><Relationship Id="rId7" Type="http://schemas.openxmlformats.org/officeDocument/2006/relationships/oleObject" Target="../embeddings/oleObject4.bin"/><Relationship Id="rId6" Type="http://schemas.openxmlformats.org/officeDocument/2006/relationships/oleObject" Target="../embeddings/oleObject3.bin"/><Relationship Id="rId5" Type="http://schemas.openxmlformats.org/officeDocument/2006/relationships/oleObject" Target="../embeddings/oleObject2.bin"/><Relationship Id="rId4" Type="http://schemas.openxmlformats.org/officeDocument/2006/relationships/image" Target="../media/image1.emf"/><Relationship Id="rId3" Type="http://schemas.openxmlformats.org/officeDocument/2006/relationships/oleObject" Target="../embeddings/oleObject1.bin"/><Relationship Id="rId20" Type="http://schemas.openxmlformats.org/officeDocument/2006/relationships/oleObject" Target="../embeddings/oleObject16.bin"/><Relationship Id="rId2" Type="http://schemas.openxmlformats.org/officeDocument/2006/relationships/vmlDrawing" Target="../drawings/vmlDrawing1.vml"/><Relationship Id="rId19" Type="http://schemas.openxmlformats.org/officeDocument/2006/relationships/oleObject" Target="../embeddings/oleObject15.bin"/><Relationship Id="rId18" Type="http://schemas.openxmlformats.org/officeDocument/2006/relationships/oleObject" Target="../embeddings/oleObject14.bin"/><Relationship Id="rId17" Type="http://schemas.openxmlformats.org/officeDocument/2006/relationships/oleObject" Target="../embeddings/oleObject13.bin"/><Relationship Id="rId16" Type="http://schemas.openxmlformats.org/officeDocument/2006/relationships/oleObject" Target="../embeddings/oleObject12.bin"/><Relationship Id="rId15" Type="http://schemas.openxmlformats.org/officeDocument/2006/relationships/oleObject" Target="../embeddings/oleObject11.bin"/><Relationship Id="rId14" Type="http://schemas.openxmlformats.org/officeDocument/2006/relationships/oleObject" Target="../embeddings/oleObject10.bin"/><Relationship Id="rId13" Type="http://schemas.openxmlformats.org/officeDocument/2006/relationships/oleObject" Target="../embeddings/oleObject9.bin"/><Relationship Id="rId12" Type="http://schemas.openxmlformats.org/officeDocument/2006/relationships/oleObject" Target="../embeddings/oleObject8.bin"/><Relationship Id="rId11" Type="http://schemas.openxmlformats.org/officeDocument/2006/relationships/oleObject" Target="../embeddings/oleObject7.bin"/><Relationship Id="rId10" Type="http://schemas.openxmlformats.org/officeDocument/2006/relationships/oleObject" Target="../embeddings/oleObject6.bin"/><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6" Type="http://schemas.openxmlformats.org/officeDocument/2006/relationships/oleObject" Target="../embeddings/oleObject19.bin"/><Relationship Id="rId5" Type="http://schemas.openxmlformats.org/officeDocument/2006/relationships/oleObject" Target="../embeddings/oleObject18.bin"/><Relationship Id="rId4" Type="http://schemas.openxmlformats.org/officeDocument/2006/relationships/image" Target="../media/image2.emf"/><Relationship Id="rId3" Type="http://schemas.openxmlformats.org/officeDocument/2006/relationships/oleObject" Target="../embeddings/oleObject17.bin"/><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L163"/>
  <sheetViews>
    <sheetView tabSelected="1" zoomScale="80" zoomScaleNormal="80" workbookViewId="0">
      <pane ySplit="3" topLeftCell="A94" activePane="bottomLeft" state="frozen"/>
      <selection/>
      <selection pane="bottomLeft" activeCell="K1" sqref="K$1:K$1048576"/>
    </sheetView>
  </sheetViews>
  <sheetFormatPr defaultColWidth="7.86666666666667" defaultRowHeight="21.75"/>
  <cols>
    <col min="1" max="1" width="8.275" customWidth="true"/>
    <col min="2" max="2" width="21.875" customWidth="true"/>
    <col min="3" max="3" width="10.4"/>
    <col min="4" max="4" width="18.75" style="8" customWidth="true"/>
    <col min="5" max="5" width="28.275" style="11" customWidth="true"/>
    <col min="6" max="6" width="60.775" customWidth="true"/>
    <col min="7" max="7" width="14.2083333333333" customWidth="true"/>
    <col min="8" max="8" width="11.5583333333333" customWidth="true"/>
    <col min="9" max="9" width="24.6916666666667" customWidth="true"/>
    <col min="10" max="10" width="17.65" style="12" customWidth="true"/>
    <col min="11" max="11" width="20.6166666666667" style="12" customWidth="true"/>
    <col min="12" max="12" width="17.8083333333333" style="12" customWidth="true"/>
  </cols>
  <sheetData>
    <row r="1" ht="18" spans="1:12">
      <c r="A1" s="13" t="s">
        <v>0</v>
      </c>
      <c r="B1" s="13"/>
      <c r="C1" s="13"/>
      <c r="D1" s="14"/>
      <c r="E1" s="47"/>
      <c r="F1" s="48"/>
      <c r="G1" s="48"/>
      <c r="H1" s="48"/>
      <c r="I1" s="48"/>
      <c r="J1" s="48"/>
      <c r="K1" s="48"/>
      <c r="L1" s="48"/>
    </row>
    <row r="2" ht="30" spans="1:12">
      <c r="A2" s="15" t="s">
        <v>1</v>
      </c>
      <c r="B2" s="15"/>
      <c r="C2" s="15"/>
      <c r="D2" s="15"/>
      <c r="E2" s="15"/>
      <c r="F2" s="15"/>
      <c r="G2" s="15"/>
      <c r="H2" s="15"/>
      <c r="I2" s="15"/>
      <c r="J2" s="15"/>
      <c r="K2" s="15"/>
      <c r="L2" s="15"/>
    </row>
    <row r="3" s="1" customFormat="true" ht="54" spans="1:12">
      <c r="A3" s="16" t="s">
        <v>2</v>
      </c>
      <c r="B3" s="17" t="s">
        <v>3</v>
      </c>
      <c r="C3" s="18" t="s">
        <v>4</v>
      </c>
      <c r="D3" s="19" t="s">
        <v>5</v>
      </c>
      <c r="E3" s="18" t="s">
        <v>6</v>
      </c>
      <c r="F3" s="18" t="s">
        <v>7</v>
      </c>
      <c r="G3" s="18" t="s">
        <v>8</v>
      </c>
      <c r="H3" s="18" t="s">
        <v>9</v>
      </c>
      <c r="I3" s="18" t="s">
        <v>10</v>
      </c>
      <c r="J3" s="33" t="s">
        <v>11</v>
      </c>
      <c r="K3" s="33" t="s">
        <v>12</v>
      </c>
      <c r="L3" s="33" t="s">
        <v>13</v>
      </c>
    </row>
    <row r="4" ht="54" spans="1:12">
      <c r="A4" s="20">
        <v>1</v>
      </c>
      <c r="B4" s="21" t="s">
        <v>14</v>
      </c>
      <c r="C4" s="20" t="s">
        <v>15</v>
      </c>
      <c r="D4" s="21" t="s">
        <v>16</v>
      </c>
      <c r="E4" s="21" t="s">
        <v>17</v>
      </c>
      <c r="F4" s="49" t="s">
        <v>18</v>
      </c>
      <c r="G4" s="49"/>
      <c r="H4" s="22" t="s">
        <v>19</v>
      </c>
      <c r="I4" s="49"/>
      <c r="J4" s="65">
        <v>270</v>
      </c>
      <c r="K4" s="66">
        <v>243</v>
      </c>
      <c r="L4" s="66">
        <v>216</v>
      </c>
    </row>
    <row r="5" ht="36" spans="1:12">
      <c r="A5" s="20">
        <v>2</v>
      </c>
      <c r="B5" s="21" t="s">
        <v>20</v>
      </c>
      <c r="C5" s="22" t="s">
        <v>15</v>
      </c>
      <c r="D5" s="21" t="s">
        <v>21</v>
      </c>
      <c r="E5" s="21" t="s">
        <v>22</v>
      </c>
      <c r="F5" s="49" t="s">
        <v>23</v>
      </c>
      <c r="G5" s="49"/>
      <c r="H5" s="22" t="s">
        <v>19</v>
      </c>
      <c r="I5" s="49"/>
      <c r="J5" s="65">
        <v>120</v>
      </c>
      <c r="K5" s="66">
        <v>108</v>
      </c>
      <c r="L5" s="67">
        <v>80</v>
      </c>
    </row>
    <row r="6" s="4" customFormat="true" ht="18" spans="1:12">
      <c r="A6" s="20">
        <v>3</v>
      </c>
      <c r="B6" s="23" t="s">
        <v>24</v>
      </c>
      <c r="C6" s="24" t="s">
        <v>25</v>
      </c>
      <c r="D6" s="25">
        <v>120400008</v>
      </c>
      <c r="E6" s="25" t="s">
        <v>26</v>
      </c>
      <c r="F6" s="49"/>
      <c r="G6" s="49"/>
      <c r="H6" s="22"/>
      <c r="I6" s="49"/>
      <c r="J6" s="68"/>
      <c r="K6" s="68"/>
      <c r="L6" s="68"/>
    </row>
    <row r="7" ht="36" spans="1:12">
      <c r="A7" s="20">
        <v>4</v>
      </c>
      <c r="B7" s="23" t="s">
        <v>24</v>
      </c>
      <c r="C7" s="24" t="s">
        <v>25</v>
      </c>
      <c r="D7" s="25" t="s">
        <v>27</v>
      </c>
      <c r="E7" s="25" t="s">
        <v>28</v>
      </c>
      <c r="F7" s="50"/>
      <c r="G7" s="50" t="s">
        <v>29</v>
      </c>
      <c r="H7" s="46" t="s">
        <v>30</v>
      </c>
      <c r="I7" s="49"/>
      <c r="J7" s="69"/>
      <c r="K7" s="69"/>
      <c r="L7" s="69"/>
    </row>
    <row r="8" ht="36" spans="1:12">
      <c r="A8" s="20">
        <v>5</v>
      </c>
      <c r="B8" s="21" t="s">
        <v>31</v>
      </c>
      <c r="C8" s="26" t="s">
        <v>25</v>
      </c>
      <c r="D8" s="27" t="s">
        <v>32</v>
      </c>
      <c r="E8" s="51" t="s">
        <v>33</v>
      </c>
      <c r="F8" s="51" t="s">
        <v>34</v>
      </c>
      <c r="G8" s="51" t="s">
        <v>35</v>
      </c>
      <c r="H8" s="22" t="s">
        <v>36</v>
      </c>
      <c r="I8" s="51"/>
      <c r="J8" s="65">
        <v>33</v>
      </c>
      <c r="K8" s="66">
        <v>29.7</v>
      </c>
      <c r="L8" s="66">
        <v>26.4</v>
      </c>
    </row>
    <row r="9" ht="36" spans="1:12">
      <c r="A9" s="20">
        <v>6</v>
      </c>
      <c r="B9" s="21" t="s">
        <v>31</v>
      </c>
      <c r="C9" s="22" t="s">
        <v>25</v>
      </c>
      <c r="D9" s="21" t="s">
        <v>37</v>
      </c>
      <c r="E9" s="21" t="s">
        <v>38</v>
      </c>
      <c r="F9" s="49"/>
      <c r="G9" s="49"/>
      <c r="H9" s="22" t="s">
        <v>39</v>
      </c>
      <c r="I9" s="51"/>
      <c r="J9" s="65">
        <v>1</v>
      </c>
      <c r="K9" s="66">
        <v>0.9</v>
      </c>
      <c r="L9" s="66">
        <v>0.8</v>
      </c>
    </row>
    <row r="10" ht="72" spans="1:12">
      <c r="A10" s="20">
        <v>7</v>
      </c>
      <c r="B10" s="21" t="s">
        <v>40</v>
      </c>
      <c r="C10" s="22" t="s">
        <v>41</v>
      </c>
      <c r="D10" s="21" t="s">
        <v>42</v>
      </c>
      <c r="E10" s="21" t="s">
        <v>43</v>
      </c>
      <c r="F10" s="49" t="s">
        <v>44</v>
      </c>
      <c r="G10" s="49"/>
      <c r="H10" s="22" t="s">
        <v>45</v>
      </c>
      <c r="I10" s="53"/>
      <c r="J10" s="65">
        <v>120</v>
      </c>
      <c r="K10" s="66">
        <v>108</v>
      </c>
      <c r="L10" s="66">
        <v>96</v>
      </c>
    </row>
    <row r="11" ht="72" spans="1:12">
      <c r="A11" s="20">
        <v>8</v>
      </c>
      <c r="B11" s="21" t="s">
        <v>46</v>
      </c>
      <c r="C11" s="22" t="s">
        <v>41</v>
      </c>
      <c r="D11" s="21" t="s">
        <v>47</v>
      </c>
      <c r="E11" s="21" t="s">
        <v>48</v>
      </c>
      <c r="F11" s="52" t="s">
        <v>49</v>
      </c>
      <c r="G11" s="49"/>
      <c r="H11" s="22" t="s">
        <v>45</v>
      </c>
      <c r="I11" s="49"/>
      <c r="J11" s="65">
        <v>400</v>
      </c>
      <c r="K11" s="66">
        <v>360</v>
      </c>
      <c r="L11" s="66">
        <v>320</v>
      </c>
    </row>
    <row r="12" ht="36" spans="1:12">
      <c r="A12" s="20">
        <v>9</v>
      </c>
      <c r="B12" s="21" t="s">
        <v>50</v>
      </c>
      <c r="C12" s="28" t="s">
        <v>41</v>
      </c>
      <c r="D12" s="27" t="s">
        <v>51</v>
      </c>
      <c r="E12" s="53" t="s">
        <v>52</v>
      </c>
      <c r="F12" s="54" t="s">
        <v>53</v>
      </c>
      <c r="G12" s="53"/>
      <c r="H12" s="28" t="s">
        <v>54</v>
      </c>
      <c r="I12" s="53"/>
      <c r="J12" s="65">
        <v>51</v>
      </c>
      <c r="K12" s="66">
        <v>45.9</v>
      </c>
      <c r="L12" s="67">
        <v>45.6</v>
      </c>
    </row>
    <row r="13" ht="54" spans="1:12">
      <c r="A13" s="20">
        <v>10</v>
      </c>
      <c r="B13" s="21" t="s">
        <v>55</v>
      </c>
      <c r="C13" s="20" t="s">
        <v>25</v>
      </c>
      <c r="D13" s="27" t="s">
        <v>56</v>
      </c>
      <c r="E13" s="55" t="s">
        <v>57</v>
      </c>
      <c r="F13" s="53" t="s">
        <v>58</v>
      </c>
      <c r="G13" s="53"/>
      <c r="H13" s="28" t="s">
        <v>59</v>
      </c>
      <c r="I13" s="28"/>
      <c r="J13" s="65">
        <v>3230</v>
      </c>
      <c r="K13" s="66">
        <v>2907</v>
      </c>
      <c r="L13" s="66">
        <v>2584</v>
      </c>
    </row>
    <row r="14" ht="54" spans="1:12">
      <c r="A14" s="20">
        <v>11</v>
      </c>
      <c r="B14" s="21" t="s">
        <v>60</v>
      </c>
      <c r="C14" s="22" t="s">
        <v>25</v>
      </c>
      <c r="D14" s="21" t="s">
        <v>61</v>
      </c>
      <c r="E14" s="21" t="s">
        <v>62</v>
      </c>
      <c r="F14" s="49"/>
      <c r="G14" s="49"/>
      <c r="H14" s="22" t="s">
        <v>59</v>
      </c>
      <c r="I14" s="28"/>
      <c r="J14" s="65">
        <v>1358</v>
      </c>
      <c r="K14" s="66">
        <v>1222.2</v>
      </c>
      <c r="L14" s="66">
        <v>1086.4</v>
      </c>
    </row>
    <row r="15" ht="54" spans="1:12">
      <c r="A15" s="20">
        <v>12</v>
      </c>
      <c r="B15" s="21" t="s">
        <v>60</v>
      </c>
      <c r="C15" s="22" t="s">
        <v>25</v>
      </c>
      <c r="D15" s="21" t="s">
        <v>63</v>
      </c>
      <c r="E15" s="21" t="s">
        <v>64</v>
      </c>
      <c r="F15" s="49"/>
      <c r="G15" s="49"/>
      <c r="H15" s="22" t="s">
        <v>59</v>
      </c>
      <c r="I15" s="49"/>
      <c r="J15" s="65">
        <v>1615</v>
      </c>
      <c r="K15" s="66">
        <v>1453.5</v>
      </c>
      <c r="L15" s="66">
        <v>1292</v>
      </c>
    </row>
    <row r="16" ht="144" spans="1:12">
      <c r="A16" s="20">
        <v>13</v>
      </c>
      <c r="B16" s="21" t="s">
        <v>65</v>
      </c>
      <c r="C16" s="29" t="s">
        <v>25</v>
      </c>
      <c r="D16" s="30" t="s">
        <v>66</v>
      </c>
      <c r="E16" s="21" t="s">
        <v>67</v>
      </c>
      <c r="F16" s="55" t="s">
        <v>68</v>
      </c>
      <c r="G16" s="56"/>
      <c r="H16" s="29" t="s">
        <v>54</v>
      </c>
      <c r="I16" s="70" t="s">
        <v>69</v>
      </c>
      <c r="J16" s="65">
        <v>5890</v>
      </c>
      <c r="K16" s="66">
        <v>5301</v>
      </c>
      <c r="L16" s="66">
        <v>4712</v>
      </c>
    </row>
    <row r="17" ht="72" spans="1:12">
      <c r="A17" s="20">
        <v>14</v>
      </c>
      <c r="B17" s="21" t="s">
        <v>65</v>
      </c>
      <c r="C17" s="29" t="s">
        <v>25</v>
      </c>
      <c r="D17" s="30" t="s">
        <v>70</v>
      </c>
      <c r="E17" s="21" t="s">
        <v>71</v>
      </c>
      <c r="F17" s="55"/>
      <c r="G17" s="56"/>
      <c r="H17" s="29" t="s">
        <v>72</v>
      </c>
      <c r="I17" s="70" t="s">
        <v>73</v>
      </c>
      <c r="J17" s="65">
        <v>300</v>
      </c>
      <c r="K17" s="66">
        <v>270</v>
      </c>
      <c r="L17" s="66">
        <v>240</v>
      </c>
    </row>
    <row r="18" ht="36" spans="1:12">
      <c r="A18" s="20">
        <v>15</v>
      </c>
      <c r="B18" s="21" t="s">
        <v>74</v>
      </c>
      <c r="C18" s="22" t="s">
        <v>75</v>
      </c>
      <c r="D18" s="21" t="s">
        <v>76</v>
      </c>
      <c r="E18" s="21" t="s">
        <v>77</v>
      </c>
      <c r="F18" s="49"/>
      <c r="G18" s="49"/>
      <c r="H18" s="22" t="s">
        <v>78</v>
      </c>
      <c r="I18" s="29"/>
      <c r="J18" s="65">
        <v>10</v>
      </c>
      <c r="K18" s="66">
        <v>9</v>
      </c>
      <c r="L18" s="66">
        <v>8</v>
      </c>
    </row>
    <row r="19" ht="18" spans="1:12">
      <c r="A19" s="20">
        <v>16</v>
      </c>
      <c r="B19" s="21" t="s">
        <v>79</v>
      </c>
      <c r="C19" s="22" t="s">
        <v>75</v>
      </c>
      <c r="D19" s="21" t="s">
        <v>80</v>
      </c>
      <c r="E19" s="25" t="s">
        <v>81</v>
      </c>
      <c r="F19" s="54" t="s">
        <v>82</v>
      </c>
      <c r="G19" s="49"/>
      <c r="H19" s="22" t="s">
        <v>78</v>
      </c>
      <c r="I19" s="53"/>
      <c r="J19" s="69"/>
      <c r="K19" s="69"/>
      <c r="L19" s="69"/>
    </row>
    <row r="20" ht="36" spans="1:12">
      <c r="A20" s="20">
        <v>17</v>
      </c>
      <c r="B20" s="21" t="s">
        <v>83</v>
      </c>
      <c r="C20" s="22" t="s">
        <v>75</v>
      </c>
      <c r="D20" s="21" t="s">
        <v>84</v>
      </c>
      <c r="E20" s="25" t="s">
        <v>85</v>
      </c>
      <c r="F20" s="54" t="s">
        <v>82</v>
      </c>
      <c r="G20" s="49"/>
      <c r="H20" s="22" t="s">
        <v>78</v>
      </c>
      <c r="I20" s="53"/>
      <c r="J20" s="65">
        <v>11</v>
      </c>
      <c r="K20" s="66">
        <v>9.9</v>
      </c>
      <c r="L20" s="66">
        <v>8.8</v>
      </c>
    </row>
    <row r="21" ht="36" spans="1:12">
      <c r="A21" s="20">
        <v>18</v>
      </c>
      <c r="B21" s="21" t="s">
        <v>86</v>
      </c>
      <c r="C21" s="22" t="s">
        <v>75</v>
      </c>
      <c r="D21" s="21" t="s">
        <v>87</v>
      </c>
      <c r="E21" s="25" t="s">
        <v>88</v>
      </c>
      <c r="F21" s="54" t="s">
        <v>82</v>
      </c>
      <c r="G21" s="49"/>
      <c r="H21" s="22" t="s">
        <v>78</v>
      </c>
      <c r="I21" s="53"/>
      <c r="J21" s="65">
        <v>4.5</v>
      </c>
      <c r="K21" s="66">
        <v>4.05</v>
      </c>
      <c r="L21" s="67">
        <v>4</v>
      </c>
    </row>
    <row r="22" ht="18" spans="1:12">
      <c r="A22" s="20">
        <v>19</v>
      </c>
      <c r="B22" s="21" t="s">
        <v>89</v>
      </c>
      <c r="C22" s="22" t="s">
        <v>75</v>
      </c>
      <c r="D22" s="21">
        <v>250303002</v>
      </c>
      <c r="E22" s="25" t="s">
        <v>90</v>
      </c>
      <c r="F22" s="54" t="s">
        <v>82</v>
      </c>
      <c r="G22" s="49"/>
      <c r="H22" s="22" t="s">
        <v>78</v>
      </c>
      <c r="I22" s="49"/>
      <c r="J22" s="65"/>
      <c r="K22" s="66"/>
      <c r="L22" s="66"/>
    </row>
    <row r="23" ht="36" spans="1:12">
      <c r="A23" s="20">
        <v>20</v>
      </c>
      <c r="B23" s="21" t="s">
        <v>91</v>
      </c>
      <c r="C23" s="22" t="s">
        <v>75</v>
      </c>
      <c r="D23" s="21" t="s">
        <v>92</v>
      </c>
      <c r="E23" s="25" t="s">
        <v>93</v>
      </c>
      <c r="F23" s="54" t="s">
        <v>82</v>
      </c>
      <c r="G23" s="49"/>
      <c r="H23" s="22" t="s">
        <v>78</v>
      </c>
      <c r="I23" s="53"/>
      <c r="J23" s="65">
        <v>10</v>
      </c>
      <c r="K23" s="66">
        <v>9</v>
      </c>
      <c r="L23" s="66">
        <v>8</v>
      </c>
    </row>
    <row r="24" ht="36" spans="1:12">
      <c r="A24" s="20">
        <v>21</v>
      </c>
      <c r="B24" s="21" t="s">
        <v>94</v>
      </c>
      <c r="C24" s="22" t="s">
        <v>75</v>
      </c>
      <c r="D24" s="21" t="s">
        <v>95</v>
      </c>
      <c r="E24" s="25" t="s">
        <v>96</v>
      </c>
      <c r="F24" s="54" t="s">
        <v>82</v>
      </c>
      <c r="G24" s="49"/>
      <c r="H24" s="22" t="s">
        <v>78</v>
      </c>
      <c r="I24" s="53"/>
      <c r="J24" s="65">
        <v>3.6</v>
      </c>
      <c r="K24" s="66">
        <v>3.24</v>
      </c>
      <c r="L24" s="67">
        <v>3.2</v>
      </c>
    </row>
    <row r="25" ht="18" spans="1:12">
      <c r="A25" s="20">
        <v>22</v>
      </c>
      <c r="B25" s="21" t="s">
        <v>97</v>
      </c>
      <c r="C25" s="22" t="s">
        <v>75</v>
      </c>
      <c r="D25" s="21" t="s">
        <v>98</v>
      </c>
      <c r="E25" s="25" t="s">
        <v>99</v>
      </c>
      <c r="F25" s="57" t="s">
        <v>100</v>
      </c>
      <c r="G25" s="49"/>
      <c r="H25" s="22" t="s">
        <v>78</v>
      </c>
      <c r="I25" s="49"/>
      <c r="J25" s="69"/>
      <c r="K25" s="69"/>
      <c r="L25" s="69"/>
    </row>
    <row r="26" ht="18" spans="1:12">
      <c r="A26" s="20">
        <v>23</v>
      </c>
      <c r="B26" s="21" t="s">
        <v>101</v>
      </c>
      <c r="C26" s="22" t="s">
        <v>75</v>
      </c>
      <c r="D26" s="21" t="s">
        <v>102</v>
      </c>
      <c r="E26" s="25" t="s">
        <v>103</v>
      </c>
      <c r="F26" s="57" t="s">
        <v>100</v>
      </c>
      <c r="G26" s="49"/>
      <c r="H26" s="22" t="s">
        <v>78</v>
      </c>
      <c r="I26" s="49"/>
      <c r="J26" s="65">
        <v>95</v>
      </c>
      <c r="K26" s="66">
        <v>85.5</v>
      </c>
      <c r="L26" s="66">
        <v>76</v>
      </c>
    </row>
    <row r="27" ht="36" spans="1:12">
      <c r="A27" s="20">
        <v>24</v>
      </c>
      <c r="B27" s="21" t="s">
        <v>104</v>
      </c>
      <c r="C27" s="22" t="s">
        <v>75</v>
      </c>
      <c r="D27" s="21" t="s">
        <v>105</v>
      </c>
      <c r="E27" s="25" t="s">
        <v>106</v>
      </c>
      <c r="F27" s="57" t="s">
        <v>100</v>
      </c>
      <c r="G27" s="49"/>
      <c r="H27" s="22" t="s">
        <v>78</v>
      </c>
      <c r="I27" s="49"/>
      <c r="J27" s="65">
        <v>15</v>
      </c>
      <c r="K27" s="66">
        <v>13.5</v>
      </c>
      <c r="L27" s="66">
        <v>12</v>
      </c>
    </row>
    <row r="28" ht="18" spans="1:12">
      <c r="A28" s="20">
        <v>25</v>
      </c>
      <c r="B28" s="21" t="s">
        <v>107</v>
      </c>
      <c r="C28" s="22" t="s">
        <v>75</v>
      </c>
      <c r="D28" s="21" t="s">
        <v>108</v>
      </c>
      <c r="E28" s="21" t="s">
        <v>109</v>
      </c>
      <c r="F28" s="49"/>
      <c r="G28" s="49"/>
      <c r="H28" s="22" t="s">
        <v>78</v>
      </c>
      <c r="I28" s="49" t="s">
        <v>110</v>
      </c>
      <c r="J28" s="69"/>
      <c r="K28" s="69"/>
      <c r="L28" s="69"/>
    </row>
    <row r="29" ht="36" spans="1:12">
      <c r="A29" s="20">
        <v>26</v>
      </c>
      <c r="B29" s="21" t="s">
        <v>111</v>
      </c>
      <c r="C29" s="22" t="s">
        <v>75</v>
      </c>
      <c r="D29" s="21" t="s">
        <v>112</v>
      </c>
      <c r="E29" s="21" t="s">
        <v>113</v>
      </c>
      <c r="F29" s="49"/>
      <c r="G29" s="49"/>
      <c r="H29" s="22" t="s">
        <v>78</v>
      </c>
      <c r="I29" s="49"/>
      <c r="J29" s="65">
        <v>20</v>
      </c>
      <c r="K29" s="66">
        <v>18</v>
      </c>
      <c r="L29" s="66">
        <v>16</v>
      </c>
    </row>
    <row r="30" ht="54" spans="1:12">
      <c r="A30" s="20">
        <v>27</v>
      </c>
      <c r="B30" s="21" t="s">
        <v>114</v>
      </c>
      <c r="C30" s="22" t="s">
        <v>75</v>
      </c>
      <c r="D30" s="21" t="s">
        <v>115</v>
      </c>
      <c r="E30" s="21" t="s">
        <v>116</v>
      </c>
      <c r="F30" s="49"/>
      <c r="G30" s="49"/>
      <c r="H30" s="22" t="s">
        <v>78</v>
      </c>
      <c r="I30" s="49"/>
      <c r="J30" s="65">
        <v>35</v>
      </c>
      <c r="K30" s="66">
        <v>31.5</v>
      </c>
      <c r="L30" s="66">
        <v>28</v>
      </c>
    </row>
    <row r="31" ht="54" spans="1:12">
      <c r="A31" s="20">
        <v>28</v>
      </c>
      <c r="B31" s="21" t="s">
        <v>117</v>
      </c>
      <c r="C31" s="22" t="s">
        <v>75</v>
      </c>
      <c r="D31" s="21" t="s">
        <v>118</v>
      </c>
      <c r="E31" s="21" t="s">
        <v>119</v>
      </c>
      <c r="F31" s="49"/>
      <c r="G31" s="49"/>
      <c r="H31" s="22" t="s">
        <v>78</v>
      </c>
      <c r="I31" s="55"/>
      <c r="J31" s="65">
        <v>9</v>
      </c>
      <c r="K31" s="66">
        <v>8.1</v>
      </c>
      <c r="L31" s="67">
        <v>8</v>
      </c>
    </row>
    <row r="32" ht="36" spans="1:12">
      <c r="A32" s="20">
        <v>29</v>
      </c>
      <c r="B32" s="21" t="s">
        <v>120</v>
      </c>
      <c r="C32" s="22" t="s">
        <v>75</v>
      </c>
      <c r="D32" s="27" t="s">
        <v>121</v>
      </c>
      <c r="E32" s="21" t="s">
        <v>122</v>
      </c>
      <c r="F32" s="49" t="s">
        <v>123</v>
      </c>
      <c r="G32" s="49"/>
      <c r="H32" s="22" t="s">
        <v>78</v>
      </c>
      <c r="I32" s="22" t="s">
        <v>124</v>
      </c>
      <c r="J32" s="65">
        <v>54</v>
      </c>
      <c r="K32" s="66">
        <v>48.6</v>
      </c>
      <c r="L32" s="67">
        <v>48</v>
      </c>
    </row>
    <row r="33" ht="54" spans="1:12">
      <c r="A33" s="20">
        <v>30</v>
      </c>
      <c r="B33" s="21" t="s">
        <v>125</v>
      </c>
      <c r="C33" s="22" t="s">
        <v>75</v>
      </c>
      <c r="D33" s="21" t="s">
        <v>126</v>
      </c>
      <c r="E33" s="21" t="s">
        <v>127</v>
      </c>
      <c r="F33" s="58"/>
      <c r="G33" s="49"/>
      <c r="H33" s="22" t="s">
        <v>78</v>
      </c>
      <c r="I33" s="55"/>
      <c r="J33" s="65">
        <v>28</v>
      </c>
      <c r="K33" s="66">
        <v>25.2</v>
      </c>
      <c r="L33" s="66">
        <v>22.4</v>
      </c>
    </row>
    <row r="34" ht="54" spans="1:12">
      <c r="A34" s="20">
        <v>31</v>
      </c>
      <c r="B34" s="21" t="s">
        <v>128</v>
      </c>
      <c r="C34" s="22" t="s">
        <v>75</v>
      </c>
      <c r="D34" s="21" t="s">
        <v>129</v>
      </c>
      <c r="E34" s="21" t="s">
        <v>130</v>
      </c>
      <c r="F34" s="49"/>
      <c r="G34" s="49"/>
      <c r="H34" s="22" t="s">
        <v>78</v>
      </c>
      <c r="I34" s="53"/>
      <c r="J34" s="65">
        <v>9</v>
      </c>
      <c r="K34" s="66">
        <v>8.1</v>
      </c>
      <c r="L34" s="66">
        <v>7.2</v>
      </c>
    </row>
    <row r="35" ht="54" spans="1:12">
      <c r="A35" s="20">
        <v>32</v>
      </c>
      <c r="B35" s="21" t="s">
        <v>131</v>
      </c>
      <c r="C35" s="22" t="s">
        <v>75</v>
      </c>
      <c r="D35" s="21" t="s">
        <v>132</v>
      </c>
      <c r="E35" s="21" t="s">
        <v>133</v>
      </c>
      <c r="F35" s="49"/>
      <c r="G35" s="49"/>
      <c r="H35" s="22" t="s">
        <v>78</v>
      </c>
      <c r="I35" s="55"/>
      <c r="J35" s="65">
        <v>32</v>
      </c>
      <c r="K35" s="66">
        <v>28.8</v>
      </c>
      <c r="L35" s="66">
        <v>25.6</v>
      </c>
    </row>
    <row r="36" ht="36" spans="1:12">
      <c r="A36" s="20">
        <v>33</v>
      </c>
      <c r="B36" s="21" t="s">
        <v>134</v>
      </c>
      <c r="C36" s="22" t="s">
        <v>75</v>
      </c>
      <c r="D36" s="21" t="s">
        <v>135</v>
      </c>
      <c r="E36" s="21" t="s">
        <v>136</v>
      </c>
      <c r="F36" s="57" t="s">
        <v>137</v>
      </c>
      <c r="G36" s="49"/>
      <c r="H36" s="22" t="s">
        <v>78</v>
      </c>
      <c r="I36" s="55"/>
      <c r="J36" s="65">
        <v>50</v>
      </c>
      <c r="K36" s="66">
        <v>45</v>
      </c>
      <c r="L36" s="66">
        <v>40</v>
      </c>
    </row>
    <row r="37" s="5" customFormat="true" ht="54" spans="1:12">
      <c r="A37" s="20">
        <v>34</v>
      </c>
      <c r="B37" s="21" t="s">
        <v>138</v>
      </c>
      <c r="C37" s="22" t="s">
        <v>75</v>
      </c>
      <c r="D37" s="21" t="s">
        <v>139</v>
      </c>
      <c r="E37" s="21" t="s">
        <v>140</v>
      </c>
      <c r="F37" s="49"/>
      <c r="G37" s="49"/>
      <c r="H37" s="22" t="s">
        <v>78</v>
      </c>
      <c r="I37" s="69"/>
      <c r="J37" s="65">
        <v>28</v>
      </c>
      <c r="K37" s="66">
        <v>25.2</v>
      </c>
      <c r="L37" s="66">
        <v>22.4</v>
      </c>
    </row>
    <row r="38" s="5" customFormat="true" ht="36" spans="1:12">
      <c r="A38" s="20">
        <v>35</v>
      </c>
      <c r="B38" s="21" t="s">
        <v>138</v>
      </c>
      <c r="C38" s="22" t="s">
        <v>75</v>
      </c>
      <c r="D38" s="21" t="s">
        <v>141</v>
      </c>
      <c r="E38" s="21" t="s">
        <v>142</v>
      </c>
      <c r="F38" s="49"/>
      <c r="G38" s="49"/>
      <c r="H38" s="22" t="s">
        <v>78</v>
      </c>
      <c r="I38" s="69"/>
      <c r="J38" s="65">
        <v>70</v>
      </c>
      <c r="K38" s="66">
        <v>63</v>
      </c>
      <c r="L38" s="66">
        <v>56</v>
      </c>
    </row>
    <row r="39" ht="36" spans="1:12">
      <c r="A39" s="20">
        <v>36</v>
      </c>
      <c r="B39" s="21" t="s">
        <v>143</v>
      </c>
      <c r="C39" s="22" t="s">
        <v>75</v>
      </c>
      <c r="D39" s="21" t="s">
        <v>144</v>
      </c>
      <c r="E39" s="21" t="s">
        <v>145</v>
      </c>
      <c r="F39" s="49" t="s">
        <v>146</v>
      </c>
      <c r="G39" s="49"/>
      <c r="H39" s="22" t="s">
        <v>78</v>
      </c>
      <c r="I39" s="49" t="s">
        <v>124</v>
      </c>
      <c r="J39" s="65">
        <v>47</v>
      </c>
      <c r="K39" s="66">
        <v>42.3</v>
      </c>
      <c r="L39" s="66">
        <v>37.6</v>
      </c>
    </row>
    <row r="40" ht="36" spans="1:12">
      <c r="A40" s="20">
        <v>37</v>
      </c>
      <c r="B40" s="21" t="s">
        <v>147</v>
      </c>
      <c r="C40" s="31" t="s">
        <v>75</v>
      </c>
      <c r="D40" s="32" t="s">
        <v>148</v>
      </c>
      <c r="E40" s="59" t="s">
        <v>149</v>
      </c>
      <c r="F40" s="59" t="s">
        <v>146</v>
      </c>
      <c r="G40" s="59"/>
      <c r="H40" s="31" t="s">
        <v>78</v>
      </c>
      <c r="I40" s="49" t="s">
        <v>124</v>
      </c>
      <c r="J40" s="65">
        <v>70</v>
      </c>
      <c r="K40" s="66">
        <v>63</v>
      </c>
      <c r="L40" s="66">
        <v>56</v>
      </c>
    </row>
    <row r="41" ht="18" spans="1:12">
      <c r="A41" s="20">
        <v>38</v>
      </c>
      <c r="B41" s="21" t="s">
        <v>150</v>
      </c>
      <c r="C41" s="33" t="s">
        <v>75</v>
      </c>
      <c r="D41" s="21" t="s">
        <v>151</v>
      </c>
      <c r="E41" s="21" t="s">
        <v>152</v>
      </c>
      <c r="F41" s="57" t="s">
        <v>153</v>
      </c>
      <c r="G41" s="49"/>
      <c r="H41" s="22" t="s">
        <v>78</v>
      </c>
      <c r="I41" s="57" t="s">
        <v>124</v>
      </c>
      <c r="J41" s="65">
        <v>28</v>
      </c>
      <c r="K41" s="66">
        <v>25.2</v>
      </c>
      <c r="L41" s="66">
        <v>22.4</v>
      </c>
    </row>
    <row r="42" ht="36" spans="1:12">
      <c r="A42" s="20">
        <v>39</v>
      </c>
      <c r="B42" s="21" t="s">
        <v>154</v>
      </c>
      <c r="C42" s="22" t="s">
        <v>75</v>
      </c>
      <c r="D42" s="21" t="s">
        <v>155</v>
      </c>
      <c r="E42" s="21" t="s">
        <v>156</v>
      </c>
      <c r="F42" s="57" t="s">
        <v>157</v>
      </c>
      <c r="G42" s="49"/>
      <c r="H42" s="22" t="s">
        <v>78</v>
      </c>
      <c r="I42" s="69"/>
      <c r="J42" s="65">
        <v>160</v>
      </c>
      <c r="K42" s="66">
        <v>144</v>
      </c>
      <c r="L42" s="66">
        <v>128</v>
      </c>
    </row>
    <row r="43" ht="89" customHeight="true" spans="1:12">
      <c r="A43" s="20">
        <v>40</v>
      </c>
      <c r="B43" s="21" t="s">
        <v>158</v>
      </c>
      <c r="C43" s="22" t="s">
        <v>75</v>
      </c>
      <c r="D43" s="21" t="s">
        <v>159</v>
      </c>
      <c r="E43" s="21" t="s">
        <v>160</v>
      </c>
      <c r="F43" s="49"/>
      <c r="G43" s="49"/>
      <c r="H43" s="22" t="s">
        <v>78</v>
      </c>
      <c r="I43" s="71"/>
      <c r="J43" s="65">
        <v>68</v>
      </c>
      <c r="K43" s="66">
        <v>61.2</v>
      </c>
      <c r="L43" s="66">
        <v>54.4</v>
      </c>
    </row>
    <row r="44" ht="18" spans="1:12">
      <c r="A44" s="20">
        <v>41</v>
      </c>
      <c r="B44" s="21" t="s">
        <v>161</v>
      </c>
      <c r="C44" s="22" t="s">
        <v>75</v>
      </c>
      <c r="D44" s="21" t="s">
        <v>162</v>
      </c>
      <c r="E44" s="21" t="s">
        <v>163</v>
      </c>
      <c r="F44" s="57" t="s">
        <v>164</v>
      </c>
      <c r="G44" s="49"/>
      <c r="H44" s="22" t="s">
        <v>78</v>
      </c>
      <c r="I44" s="57" t="s">
        <v>124</v>
      </c>
      <c r="J44" s="65">
        <v>95</v>
      </c>
      <c r="K44" s="66">
        <v>85.5</v>
      </c>
      <c r="L44" s="66">
        <v>76</v>
      </c>
    </row>
    <row r="45" ht="108" spans="1:12">
      <c r="A45" s="20">
        <v>42</v>
      </c>
      <c r="B45" s="21" t="s">
        <v>165</v>
      </c>
      <c r="C45" s="34" t="s">
        <v>75</v>
      </c>
      <c r="D45" s="35" t="s">
        <v>166</v>
      </c>
      <c r="E45" s="35" t="s">
        <v>167</v>
      </c>
      <c r="F45" s="60" t="s">
        <v>168</v>
      </c>
      <c r="G45" s="61"/>
      <c r="H45" s="34" t="s">
        <v>169</v>
      </c>
      <c r="I45" s="69"/>
      <c r="J45" s="52" t="s">
        <v>170</v>
      </c>
      <c r="K45" s="52" t="s">
        <v>170</v>
      </c>
      <c r="L45" s="52" t="s">
        <v>170</v>
      </c>
    </row>
    <row r="46" ht="18" spans="1:12">
      <c r="A46" s="20">
        <v>43</v>
      </c>
      <c r="B46" s="21" t="s">
        <v>171</v>
      </c>
      <c r="C46" s="22" t="s">
        <v>75</v>
      </c>
      <c r="D46" s="21" t="s">
        <v>172</v>
      </c>
      <c r="E46" s="21" t="s">
        <v>173</v>
      </c>
      <c r="F46" s="49" t="s">
        <v>174</v>
      </c>
      <c r="G46" s="49"/>
      <c r="H46" s="22" t="s">
        <v>54</v>
      </c>
      <c r="I46" s="29"/>
      <c r="J46" s="65">
        <v>4.5</v>
      </c>
      <c r="K46" s="66">
        <v>4.05</v>
      </c>
      <c r="L46" s="67">
        <v>4</v>
      </c>
    </row>
    <row r="47" ht="54" spans="1:12">
      <c r="A47" s="20">
        <v>44</v>
      </c>
      <c r="B47" s="21" t="s">
        <v>175</v>
      </c>
      <c r="C47" s="22" t="s">
        <v>75</v>
      </c>
      <c r="D47" s="21" t="s">
        <v>176</v>
      </c>
      <c r="E47" s="21" t="s">
        <v>177</v>
      </c>
      <c r="F47" s="49" t="s">
        <v>178</v>
      </c>
      <c r="G47" s="49" t="s">
        <v>179</v>
      </c>
      <c r="H47" s="22" t="s">
        <v>180</v>
      </c>
      <c r="I47" s="49" t="s">
        <v>181</v>
      </c>
      <c r="J47" s="65">
        <v>40</v>
      </c>
      <c r="K47" s="66">
        <v>36</v>
      </c>
      <c r="L47" s="66">
        <v>32</v>
      </c>
    </row>
    <row r="48" ht="54" spans="1:12">
      <c r="A48" s="20">
        <v>45</v>
      </c>
      <c r="B48" s="21" t="s">
        <v>182</v>
      </c>
      <c r="C48" s="20" t="s">
        <v>75</v>
      </c>
      <c r="D48" s="36" t="s">
        <v>183</v>
      </c>
      <c r="E48" s="62" t="s">
        <v>184</v>
      </c>
      <c r="F48" s="54" t="s">
        <v>185</v>
      </c>
      <c r="G48" s="53"/>
      <c r="H48" s="28" t="s">
        <v>180</v>
      </c>
      <c r="I48" s="28"/>
      <c r="J48" s="65">
        <v>50</v>
      </c>
      <c r="K48" s="66">
        <v>45</v>
      </c>
      <c r="L48" s="66">
        <v>40</v>
      </c>
    </row>
    <row r="49" ht="54" spans="1:12">
      <c r="A49" s="20">
        <v>46</v>
      </c>
      <c r="B49" s="21" t="s">
        <v>182</v>
      </c>
      <c r="C49" s="20" t="s">
        <v>75</v>
      </c>
      <c r="D49" s="27" t="s">
        <v>186</v>
      </c>
      <c r="E49" s="53" t="s">
        <v>187</v>
      </c>
      <c r="F49" s="53"/>
      <c r="G49" s="53"/>
      <c r="H49" s="28" t="s">
        <v>188</v>
      </c>
      <c r="I49" s="28"/>
      <c r="J49" s="65">
        <v>57</v>
      </c>
      <c r="K49" s="66">
        <v>51.3</v>
      </c>
      <c r="L49" s="66">
        <v>45.6</v>
      </c>
    </row>
    <row r="50" ht="36" spans="1:12">
      <c r="A50" s="20">
        <v>47</v>
      </c>
      <c r="B50" s="23" t="s">
        <v>189</v>
      </c>
      <c r="C50" s="24" t="s">
        <v>75</v>
      </c>
      <c r="D50" s="25" t="s">
        <v>190</v>
      </c>
      <c r="E50" s="25" t="s">
        <v>191</v>
      </c>
      <c r="F50" s="50"/>
      <c r="G50" s="50"/>
      <c r="H50" s="24" t="s">
        <v>78</v>
      </c>
      <c r="I50" s="69"/>
      <c r="J50" s="69"/>
      <c r="K50" s="69"/>
      <c r="L50" s="69"/>
    </row>
    <row r="51" ht="36" spans="1:12">
      <c r="A51" s="20">
        <v>48</v>
      </c>
      <c r="B51" s="23" t="s">
        <v>189</v>
      </c>
      <c r="C51" s="24" t="s">
        <v>75</v>
      </c>
      <c r="D51" s="25" t="s">
        <v>192</v>
      </c>
      <c r="E51" s="25" t="s">
        <v>193</v>
      </c>
      <c r="F51" s="50"/>
      <c r="G51" s="50"/>
      <c r="H51" s="24" t="s">
        <v>78</v>
      </c>
      <c r="I51" s="69"/>
      <c r="J51" s="69"/>
      <c r="K51" s="69"/>
      <c r="L51" s="69"/>
    </row>
    <row r="52" ht="36" spans="1:12">
      <c r="A52" s="20">
        <v>49</v>
      </c>
      <c r="B52" s="23" t="s">
        <v>189</v>
      </c>
      <c r="C52" s="24" t="s">
        <v>75</v>
      </c>
      <c r="D52" s="25" t="s">
        <v>194</v>
      </c>
      <c r="E52" s="25" t="s">
        <v>195</v>
      </c>
      <c r="F52" s="50"/>
      <c r="G52" s="50"/>
      <c r="H52" s="24" t="s">
        <v>78</v>
      </c>
      <c r="I52" s="69"/>
      <c r="J52" s="69"/>
      <c r="K52" s="69"/>
      <c r="L52" s="69"/>
    </row>
    <row r="53" ht="18" spans="1:12">
      <c r="A53" s="37">
        <v>50</v>
      </c>
      <c r="B53" s="21"/>
      <c r="C53" s="33"/>
      <c r="D53" s="38">
        <v>31</v>
      </c>
      <c r="E53" s="55" t="s">
        <v>196</v>
      </c>
      <c r="F53" s="55"/>
      <c r="G53" s="55"/>
      <c r="H53" s="33"/>
      <c r="I53" s="55"/>
      <c r="J53" s="69"/>
      <c r="K53" s="69"/>
      <c r="L53" s="69"/>
    </row>
    <row r="54" ht="117" customHeight="true" spans="1:12">
      <c r="A54" s="39"/>
      <c r="B54" s="21"/>
      <c r="C54" s="40" t="s">
        <v>197</v>
      </c>
      <c r="D54" s="41"/>
      <c r="E54" s="41"/>
      <c r="F54" s="41"/>
      <c r="G54" s="41"/>
      <c r="H54" s="41"/>
      <c r="I54" s="72"/>
      <c r="J54" s="69"/>
      <c r="K54" s="69"/>
      <c r="L54" s="69"/>
    </row>
    <row r="55" s="2" customFormat="true" ht="36" spans="1:12">
      <c r="A55" s="42">
        <v>51</v>
      </c>
      <c r="B55" s="43" t="s">
        <v>198</v>
      </c>
      <c r="C55" s="44" t="s">
        <v>41</v>
      </c>
      <c r="D55" s="45" t="s">
        <v>199</v>
      </c>
      <c r="E55" s="63" t="s">
        <v>200</v>
      </c>
      <c r="F55" s="63" t="s">
        <v>201</v>
      </c>
      <c r="G55" s="63"/>
      <c r="H55" s="44" t="s">
        <v>202</v>
      </c>
      <c r="I55" s="73"/>
      <c r="J55" s="74">
        <v>220</v>
      </c>
      <c r="K55" s="75">
        <f>J55*0.9</f>
        <v>198</v>
      </c>
      <c r="L55" s="75">
        <f>J55*0.8</f>
        <v>176</v>
      </c>
    </row>
    <row r="56" ht="18" spans="1:12">
      <c r="A56" s="20">
        <v>52</v>
      </c>
      <c r="B56" s="21" t="s">
        <v>203</v>
      </c>
      <c r="C56" s="24" t="s">
        <v>204</v>
      </c>
      <c r="D56" s="21" t="s">
        <v>205</v>
      </c>
      <c r="E56" s="21" t="s">
        <v>206</v>
      </c>
      <c r="F56" s="57" t="s">
        <v>207</v>
      </c>
      <c r="G56" s="49"/>
      <c r="H56" s="22" t="s">
        <v>54</v>
      </c>
      <c r="I56" s="49"/>
      <c r="J56" s="74">
        <v>450</v>
      </c>
      <c r="K56" s="75">
        <f t="shared" ref="K56:K59" si="0">J56*0.9</f>
        <v>405</v>
      </c>
      <c r="L56" s="75">
        <f t="shared" ref="L56:L59" si="1">J56*0.8</f>
        <v>360</v>
      </c>
    </row>
    <row r="57" ht="54" spans="1:12">
      <c r="A57" s="20">
        <v>53</v>
      </c>
      <c r="B57" s="23" t="s">
        <v>208</v>
      </c>
      <c r="C57" s="24" t="s">
        <v>25</v>
      </c>
      <c r="D57" s="25" t="s">
        <v>209</v>
      </c>
      <c r="E57" s="25" t="s">
        <v>210</v>
      </c>
      <c r="F57" s="50"/>
      <c r="G57" s="50"/>
      <c r="H57" s="24" t="s">
        <v>54</v>
      </c>
      <c r="I57" s="49"/>
      <c r="J57" s="69"/>
      <c r="K57" s="69"/>
      <c r="L57" s="69"/>
    </row>
    <row r="58" ht="36" spans="1:12">
      <c r="A58" s="20">
        <v>54</v>
      </c>
      <c r="B58" s="21" t="s">
        <v>211</v>
      </c>
      <c r="C58" s="22" t="s">
        <v>25</v>
      </c>
      <c r="D58" s="21" t="s">
        <v>212</v>
      </c>
      <c r="E58" s="21" t="s">
        <v>213</v>
      </c>
      <c r="F58" s="54" t="s">
        <v>214</v>
      </c>
      <c r="G58" s="61"/>
      <c r="H58" s="64" t="s">
        <v>215</v>
      </c>
      <c r="I58" s="69"/>
      <c r="J58" s="74">
        <v>200</v>
      </c>
      <c r="K58" s="75">
        <f t="shared" si="0"/>
        <v>180</v>
      </c>
      <c r="L58" s="75">
        <f t="shared" si="1"/>
        <v>160</v>
      </c>
    </row>
    <row r="59" ht="36" spans="1:12">
      <c r="A59" s="20">
        <v>55</v>
      </c>
      <c r="B59" s="21" t="s">
        <v>211</v>
      </c>
      <c r="C59" s="22" t="s">
        <v>25</v>
      </c>
      <c r="D59" s="21" t="s">
        <v>216</v>
      </c>
      <c r="E59" s="21" t="s">
        <v>217</v>
      </c>
      <c r="F59" s="54" t="s">
        <v>218</v>
      </c>
      <c r="G59" s="61"/>
      <c r="H59" s="64" t="s">
        <v>215</v>
      </c>
      <c r="I59" s="69"/>
      <c r="J59" s="74">
        <v>300</v>
      </c>
      <c r="K59" s="75">
        <f t="shared" si="0"/>
        <v>270</v>
      </c>
      <c r="L59" s="75">
        <f t="shared" si="1"/>
        <v>240</v>
      </c>
    </row>
    <row r="60" ht="36" spans="1:12">
      <c r="A60" s="20">
        <v>56</v>
      </c>
      <c r="B60" s="23" t="s">
        <v>219</v>
      </c>
      <c r="C60" s="46" t="s">
        <v>25</v>
      </c>
      <c r="D60" s="25" t="s">
        <v>220</v>
      </c>
      <c r="E60" s="25" t="s">
        <v>221</v>
      </c>
      <c r="F60" s="25" t="s">
        <v>222</v>
      </c>
      <c r="G60" s="25"/>
      <c r="H60" s="46" t="s">
        <v>223</v>
      </c>
      <c r="I60" s="49"/>
      <c r="J60" s="69"/>
      <c r="K60" s="69"/>
      <c r="L60" s="69"/>
    </row>
    <row r="61" ht="18" spans="1:12">
      <c r="A61" s="20">
        <v>57</v>
      </c>
      <c r="B61" s="23" t="s">
        <v>224</v>
      </c>
      <c r="C61" s="46" t="s">
        <v>25</v>
      </c>
      <c r="D61" s="25" t="s">
        <v>225</v>
      </c>
      <c r="E61" s="25" t="s">
        <v>226</v>
      </c>
      <c r="F61" s="25"/>
      <c r="G61" s="25"/>
      <c r="H61" s="46" t="s">
        <v>223</v>
      </c>
      <c r="I61" s="69"/>
      <c r="J61" s="69"/>
      <c r="K61" s="69"/>
      <c r="L61" s="69"/>
    </row>
    <row r="62" ht="90" spans="1:12">
      <c r="A62" s="20">
        <v>58</v>
      </c>
      <c r="B62" s="21" t="s">
        <v>227</v>
      </c>
      <c r="C62" s="20" t="s">
        <v>25</v>
      </c>
      <c r="D62" s="30" t="s">
        <v>228</v>
      </c>
      <c r="E62" s="53" t="s">
        <v>229</v>
      </c>
      <c r="F62" s="56" t="s">
        <v>230</v>
      </c>
      <c r="G62" s="56" t="s">
        <v>231</v>
      </c>
      <c r="H62" s="29" t="s">
        <v>232</v>
      </c>
      <c r="I62" s="28"/>
      <c r="J62" s="74">
        <v>22</v>
      </c>
      <c r="K62" s="75">
        <f t="shared" ref="K62:K69" si="2">J62*0.9</f>
        <v>19.8</v>
      </c>
      <c r="L62" s="76">
        <v>14.4</v>
      </c>
    </row>
    <row r="63" ht="36" spans="1:12">
      <c r="A63" s="20">
        <v>59</v>
      </c>
      <c r="B63" s="21" t="s">
        <v>233</v>
      </c>
      <c r="C63" s="24" t="s">
        <v>204</v>
      </c>
      <c r="D63" s="21" t="s">
        <v>234</v>
      </c>
      <c r="E63" s="21" t="s">
        <v>235</v>
      </c>
      <c r="F63" s="57" t="s">
        <v>236</v>
      </c>
      <c r="G63" s="50" t="s">
        <v>237</v>
      </c>
      <c r="H63" s="22" t="s">
        <v>54</v>
      </c>
      <c r="I63" s="49"/>
      <c r="J63" s="74">
        <v>45</v>
      </c>
      <c r="K63" s="75">
        <f t="shared" si="2"/>
        <v>40.5</v>
      </c>
      <c r="L63" s="76">
        <v>36</v>
      </c>
    </row>
    <row r="64" ht="18" spans="1:12">
      <c r="A64" s="20">
        <v>60</v>
      </c>
      <c r="B64" s="21" t="s">
        <v>238</v>
      </c>
      <c r="C64" s="24" t="s">
        <v>204</v>
      </c>
      <c r="D64" s="21" t="s">
        <v>239</v>
      </c>
      <c r="E64" s="21" t="s">
        <v>240</v>
      </c>
      <c r="F64" s="49" t="s">
        <v>241</v>
      </c>
      <c r="G64" s="49"/>
      <c r="H64" s="22" t="s">
        <v>54</v>
      </c>
      <c r="I64" s="49"/>
      <c r="J64" s="74">
        <v>425</v>
      </c>
      <c r="K64" s="75">
        <f t="shared" si="2"/>
        <v>382.5</v>
      </c>
      <c r="L64" s="75">
        <f t="shared" ref="L64:L69" si="3">J64*0.8</f>
        <v>340</v>
      </c>
    </row>
    <row r="65" ht="36" spans="1:12">
      <c r="A65" s="20">
        <v>61</v>
      </c>
      <c r="B65" s="21" t="s">
        <v>242</v>
      </c>
      <c r="C65" s="22" t="s">
        <v>41</v>
      </c>
      <c r="D65" s="49">
        <v>310701022</v>
      </c>
      <c r="E65" s="21" t="s">
        <v>243</v>
      </c>
      <c r="F65" s="49" t="s">
        <v>244</v>
      </c>
      <c r="G65" s="53"/>
      <c r="H65" s="22" t="s">
        <v>232</v>
      </c>
      <c r="I65" s="54"/>
      <c r="J65" s="74">
        <v>3.5</v>
      </c>
      <c r="K65" s="75">
        <f t="shared" si="2"/>
        <v>3.15</v>
      </c>
      <c r="L65" s="75">
        <f t="shared" si="3"/>
        <v>2.8</v>
      </c>
    </row>
    <row r="66" ht="90" spans="1:12">
      <c r="A66" s="20">
        <v>62</v>
      </c>
      <c r="B66" s="21" t="s">
        <v>245</v>
      </c>
      <c r="C66" s="28" t="s">
        <v>246</v>
      </c>
      <c r="D66" s="77" t="s">
        <v>247</v>
      </c>
      <c r="E66" s="27" t="s">
        <v>248</v>
      </c>
      <c r="F66" s="53" t="s">
        <v>249</v>
      </c>
      <c r="G66" s="62" t="s">
        <v>250</v>
      </c>
      <c r="H66" s="28" t="s">
        <v>54</v>
      </c>
      <c r="I66" s="53"/>
      <c r="J66" s="76">
        <v>1200</v>
      </c>
      <c r="K66" s="75">
        <f t="shared" si="2"/>
        <v>1080</v>
      </c>
      <c r="L66" s="75">
        <f t="shared" si="3"/>
        <v>960</v>
      </c>
    </row>
    <row r="67" ht="36" spans="1:12">
      <c r="A67" s="20">
        <v>63</v>
      </c>
      <c r="B67" s="21" t="s">
        <v>251</v>
      </c>
      <c r="C67" s="22" t="s">
        <v>25</v>
      </c>
      <c r="D67" s="49">
        <v>310901007</v>
      </c>
      <c r="E67" s="56" t="s">
        <v>252</v>
      </c>
      <c r="F67" s="56" t="s">
        <v>253</v>
      </c>
      <c r="G67" s="49" t="s">
        <v>254</v>
      </c>
      <c r="H67" s="22" t="s">
        <v>255</v>
      </c>
      <c r="I67" s="49"/>
      <c r="J67" s="74">
        <v>380</v>
      </c>
      <c r="K67" s="75">
        <f t="shared" si="2"/>
        <v>342</v>
      </c>
      <c r="L67" s="75">
        <f t="shared" si="3"/>
        <v>304</v>
      </c>
    </row>
    <row r="68" ht="36" spans="1:12">
      <c r="A68" s="20">
        <v>64</v>
      </c>
      <c r="B68" s="21" t="s">
        <v>256</v>
      </c>
      <c r="C68" s="22" t="s">
        <v>41</v>
      </c>
      <c r="D68" s="21" t="s">
        <v>257</v>
      </c>
      <c r="E68" s="21" t="s">
        <v>258</v>
      </c>
      <c r="F68" s="57" t="s">
        <v>259</v>
      </c>
      <c r="G68" s="49"/>
      <c r="H68" s="22" t="s">
        <v>54</v>
      </c>
      <c r="I68" s="57" t="s">
        <v>260</v>
      </c>
      <c r="J68" s="74">
        <v>300</v>
      </c>
      <c r="K68" s="75">
        <f t="shared" si="2"/>
        <v>270</v>
      </c>
      <c r="L68" s="75">
        <f t="shared" si="3"/>
        <v>240</v>
      </c>
    </row>
    <row r="69" ht="36" spans="1:12">
      <c r="A69" s="20">
        <v>65</v>
      </c>
      <c r="B69" s="21" t="s">
        <v>261</v>
      </c>
      <c r="C69" s="24" t="s">
        <v>204</v>
      </c>
      <c r="D69" s="78" t="s">
        <v>262</v>
      </c>
      <c r="E69" s="92" t="s">
        <v>263</v>
      </c>
      <c r="F69" s="93" t="s">
        <v>264</v>
      </c>
      <c r="G69" s="93"/>
      <c r="H69" s="88" t="s">
        <v>54</v>
      </c>
      <c r="I69" s="88"/>
      <c r="J69" s="74">
        <v>400</v>
      </c>
      <c r="K69" s="75">
        <f t="shared" si="2"/>
        <v>360</v>
      </c>
      <c r="L69" s="75">
        <f t="shared" si="3"/>
        <v>320</v>
      </c>
    </row>
    <row r="70" ht="54" spans="1:12">
      <c r="A70" s="20">
        <v>66</v>
      </c>
      <c r="B70" s="21" t="s">
        <v>265</v>
      </c>
      <c r="C70" s="24" t="s">
        <v>266</v>
      </c>
      <c r="D70" s="21" t="s">
        <v>267</v>
      </c>
      <c r="E70" s="21" t="s">
        <v>268</v>
      </c>
      <c r="F70" s="54" t="s">
        <v>269</v>
      </c>
      <c r="G70" s="49"/>
      <c r="H70" s="22" t="s">
        <v>54</v>
      </c>
      <c r="I70" s="91"/>
      <c r="J70" s="74" t="s">
        <v>270</v>
      </c>
      <c r="K70" s="74" t="s">
        <v>270</v>
      </c>
      <c r="L70" s="74" t="s">
        <v>270</v>
      </c>
    </row>
    <row r="71" ht="36" spans="1:12">
      <c r="A71" s="20">
        <v>67</v>
      </c>
      <c r="B71" s="21" t="s">
        <v>271</v>
      </c>
      <c r="C71" s="24" t="s">
        <v>204</v>
      </c>
      <c r="D71" s="36" t="s">
        <v>272</v>
      </c>
      <c r="E71" s="56" t="s">
        <v>273</v>
      </c>
      <c r="F71" s="54" t="s">
        <v>274</v>
      </c>
      <c r="G71" s="56"/>
      <c r="H71" s="29" t="s">
        <v>54</v>
      </c>
      <c r="I71" s="29"/>
      <c r="J71" s="74">
        <v>500</v>
      </c>
      <c r="K71" s="75">
        <f t="shared" ref="K71:K74" si="4">J71*0.9</f>
        <v>450</v>
      </c>
      <c r="L71" s="75">
        <f t="shared" ref="L71:L74" si="5">J71*0.8</f>
        <v>400</v>
      </c>
    </row>
    <row r="72" ht="35" customHeight="true" spans="1:12">
      <c r="A72" s="20">
        <v>68</v>
      </c>
      <c r="B72" s="23" t="s">
        <v>275</v>
      </c>
      <c r="C72" s="24" t="s">
        <v>25</v>
      </c>
      <c r="D72" s="36" t="s">
        <v>276</v>
      </c>
      <c r="E72" s="62" t="s">
        <v>277</v>
      </c>
      <c r="F72" s="62" t="s">
        <v>278</v>
      </c>
      <c r="G72" s="55"/>
      <c r="H72" s="82" t="s">
        <v>54</v>
      </c>
      <c r="I72" s="33"/>
      <c r="J72" s="69"/>
      <c r="K72" s="69"/>
      <c r="L72" s="69"/>
    </row>
    <row r="73" ht="155" customHeight="true" spans="1:12">
      <c r="A73" s="20">
        <v>69</v>
      </c>
      <c r="B73" s="21" t="s">
        <v>279</v>
      </c>
      <c r="C73" s="79" t="s">
        <v>25</v>
      </c>
      <c r="D73" s="80" t="s">
        <v>280</v>
      </c>
      <c r="E73" s="80" t="s">
        <v>281</v>
      </c>
      <c r="F73" s="94" t="s">
        <v>282</v>
      </c>
      <c r="G73" s="95" t="s">
        <v>283</v>
      </c>
      <c r="H73" s="79" t="s">
        <v>54</v>
      </c>
      <c r="I73" s="103" t="s">
        <v>284</v>
      </c>
      <c r="J73" s="74">
        <v>370</v>
      </c>
      <c r="K73" s="75">
        <f t="shared" si="4"/>
        <v>333</v>
      </c>
      <c r="L73" s="75">
        <f t="shared" si="5"/>
        <v>296</v>
      </c>
    </row>
    <row r="74" ht="37" customHeight="true" spans="1:12">
      <c r="A74" s="20">
        <v>70</v>
      </c>
      <c r="B74" s="21" t="s">
        <v>285</v>
      </c>
      <c r="C74" s="24" t="s">
        <v>266</v>
      </c>
      <c r="D74" s="21" t="s">
        <v>286</v>
      </c>
      <c r="E74" s="21" t="s">
        <v>287</v>
      </c>
      <c r="F74" s="57" t="s">
        <v>288</v>
      </c>
      <c r="G74" s="49"/>
      <c r="H74" s="22" t="s">
        <v>54</v>
      </c>
      <c r="I74" s="57"/>
      <c r="J74" s="74">
        <v>103</v>
      </c>
      <c r="K74" s="75">
        <f t="shared" si="4"/>
        <v>92.7</v>
      </c>
      <c r="L74" s="75">
        <f t="shared" si="5"/>
        <v>82.4</v>
      </c>
    </row>
    <row r="75" ht="35" customHeight="true" spans="1:12">
      <c r="A75" s="20">
        <v>71</v>
      </c>
      <c r="B75" s="21" t="s">
        <v>289</v>
      </c>
      <c r="C75" s="24" t="s">
        <v>204</v>
      </c>
      <c r="D75" s="21" t="s">
        <v>290</v>
      </c>
      <c r="E75" s="21" t="s">
        <v>291</v>
      </c>
      <c r="F75" s="58"/>
      <c r="G75" s="57" t="s">
        <v>292</v>
      </c>
      <c r="H75" s="22" t="s">
        <v>54</v>
      </c>
      <c r="I75" s="69"/>
      <c r="J75" s="75" t="s">
        <v>293</v>
      </c>
      <c r="K75" s="75" t="s">
        <v>293</v>
      </c>
      <c r="L75" s="75" t="s">
        <v>293</v>
      </c>
    </row>
    <row r="76" ht="36" spans="1:12">
      <c r="A76" s="20">
        <v>72</v>
      </c>
      <c r="B76" s="21" t="s">
        <v>294</v>
      </c>
      <c r="C76" s="20" t="s">
        <v>25</v>
      </c>
      <c r="D76" s="81" t="s">
        <v>295</v>
      </c>
      <c r="E76" s="81" t="s">
        <v>296</v>
      </c>
      <c r="F76" s="57" t="s">
        <v>297</v>
      </c>
      <c r="G76" s="23"/>
      <c r="H76" s="22" t="s">
        <v>232</v>
      </c>
      <c r="I76" s="24" t="s">
        <v>298</v>
      </c>
      <c r="J76" s="74">
        <v>1.9</v>
      </c>
      <c r="K76" s="75">
        <f t="shared" ref="K76:K80" si="6">J76*0.9</f>
        <v>1.71</v>
      </c>
      <c r="L76" s="76">
        <v>1.2</v>
      </c>
    </row>
    <row r="77" ht="30" customHeight="true" spans="1:12">
      <c r="A77" s="20">
        <v>73</v>
      </c>
      <c r="B77" s="23" t="s">
        <v>299</v>
      </c>
      <c r="C77" s="24" t="s">
        <v>25</v>
      </c>
      <c r="D77" s="25">
        <v>320100005</v>
      </c>
      <c r="E77" s="25" t="s">
        <v>300</v>
      </c>
      <c r="F77" s="49"/>
      <c r="G77" s="49"/>
      <c r="H77" s="24" t="s">
        <v>54</v>
      </c>
      <c r="I77" s="49"/>
      <c r="J77" s="69"/>
      <c r="K77" s="69"/>
      <c r="L77" s="69"/>
    </row>
    <row r="78" ht="36" spans="1:12">
      <c r="A78" s="20">
        <v>74</v>
      </c>
      <c r="B78" s="21" t="s">
        <v>301</v>
      </c>
      <c r="C78" s="24" t="s">
        <v>204</v>
      </c>
      <c r="D78" s="21" t="s">
        <v>302</v>
      </c>
      <c r="E78" s="21" t="s">
        <v>303</v>
      </c>
      <c r="F78" s="57" t="s">
        <v>304</v>
      </c>
      <c r="G78" s="49"/>
      <c r="H78" s="22" t="s">
        <v>54</v>
      </c>
      <c r="I78" s="49"/>
      <c r="J78" s="74">
        <v>2800</v>
      </c>
      <c r="K78" s="75">
        <f t="shared" si="6"/>
        <v>2520</v>
      </c>
      <c r="L78" s="75">
        <f t="shared" ref="L78:L80" si="7">J78*0.8</f>
        <v>2240</v>
      </c>
    </row>
    <row r="79" ht="90" spans="1:12">
      <c r="A79" s="20">
        <v>75</v>
      </c>
      <c r="B79" s="21" t="s">
        <v>305</v>
      </c>
      <c r="C79" s="82" t="s">
        <v>306</v>
      </c>
      <c r="D79" s="77" t="s">
        <v>307</v>
      </c>
      <c r="E79" s="27" t="s">
        <v>308</v>
      </c>
      <c r="F79" s="53" t="s">
        <v>309</v>
      </c>
      <c r="G79" s="53"/>
      <c r="H79" s="28" t="s">
        <v>54</v>
      </c>
      <c r="I79" s="69"/>
      <c r="J79" s="76">
        <v>5329</v>
      </c>
      <c r="K79" s="75">
        <f t="shared" si="6"/>
        <v>4796.1</v>
      </c>
      <c r="L79" s="75">
        <f t="shared" si="7"/>
        <v>4263.2</v>
      </c>
    </row>
    <row r="80" ht="36" spans="1:12">
      <c r="A80" s="20">
        <v>76</v>
      </c>
      <c r="B80" s="21" t="s">
        <v>310</v>
      </c>
      <c r="C80" s="22" t="s">
        <v>246</v>
      </c>
      <c r="D80" s="83" t="s">
        <v>311</v>
      </c>
      <c r="E80" s="21" t="s">
        <v>312</v>
      </c>
      <c r="F80" s="53" t="s">
        <v>313</v>
      </c>
      <c r="G80" s="49" t="s">
        <v>314</v>
      </c>
      <c r="H80" s="22" t="s">
        <v>54</v>
      </c>
      <c r="I80" s="58"/>
      <c r="J80" s="76">
        <v>12251</v>
      </c>
      <c r="K80" s="75">
        <f t="shared" si="6"/>
        <v>11025.9</v>
      </c>
      <c r="L80" s="75">
        <f t="shared" si="7"/>
        <v>9800.8</v>
      </c>
    </row>
    <row r="81" ht="24" customHeight="true" spans="1:12">
      <c r="A81" s="37">
        <v>77</v>
      </c>
      <c r="B81" s="21"/>
      <c r="C81" s="84"/>
      <c r="D81" s="38" t="s">
        <v>315</v>
      </c>
      <c r="E81" s="55" t="s">
        <v>316</v>
      </c>
      <c r="F81" s="55"/>
      <c r="G81" s="55"/>
      <c r="H81" s="33"/>
      <c r="I81" s="55"/>
      <c r="J81" s="69"/>
      <c r="K81" s="69"/>
      <c r="L81" s="69"/>
    </row>
    <row r="82" ht="104" customHeight="true" spans="1:12">
      <c r="A82" s="39"/>
      <c r="B82" s="21"/>
      <c r="C82" s="85" t="s">
        <v>317</v>
      </c>
      <c r="D82" s="85"/>
      <c r="E82" s="85"/>
      <c r="F82" s="85"/>
      <c r="G82" s="85"/>
      <c r="H82" s="85"/>
      <c r="I82" s="104"/>
      <c r="J82" s="69"/>
      <c r="K82" s="69"/>
      <c r="L82" s="69"/>
    </row>
    <row r="83" ht="36" spans="1:12">
      <c r="A83" s="20">
        <v>78</v>
      </c>
      <c r="B83" s="21" t="s">
        <v>318</v>
      </c>
      <c r="C83" s="22" t="s">
        <v>246</v>
      </c>
      <c r="D83" s="21" t="s">
        <v>319</v>
      </c>
      <c r="E83" s="96" t="s">
        <v>320</v>
      </c>
      <c r="F83" s="49"/>
      <c r="G83" s="57" t="s">
        <v>321</v>
      </c>
      <c r="H83" s="28" t="s">
        <v>54</v>
      </c>
      <c r="I83" s="58"/>
      <c r="J83" s="74">
        <v>1230</v>
      </c>
      <c r="K83" s="75">
        <f t="shared" ref="K83:K86" si="8">J83*0.9</f>
        <v>1107</v>
      </c>
      <c r="L83" s="76">
        <v>984</v>
      </c>
    </row>
    <row r="84" ht="36" spans="1:12">
      <c r="A84" s="20">
        <v>79</v>
      </c>
      <c r="B84" s="21" t="s">
        <v>318</v>
      </c>
      <c r="C84" s="22" t="s">
        <v>246</v>
      </c>
      <c r="D84" s="21" t="s">
        <v>322</v>
      </c>
      <c r="E84" s="96" t="s">
        <v>323</v>
      </c>
      <c r="F84" s="49"/>
      <c r="G84" s="49"/>
      <c r="H84" s="28" t="s">
        <v>54</v>
      </c>
      <c r="I84" s="49"/>
      <c r="J84" s="74">
        <v>615</v>
      </c>
      <c r="K84" s="75">
        <f t="shared" si="8"/>
        <v>553.5</v>
      </c>
      <c r="L84" s="76">
        <v>492</v>
      </c>
    </row>
    <row r="85" ht="36" spans="1:12">
      <c r="A85" s="20">
        <v>80</v>
      </c>
      <c r="B85" s="21" t="s">
        <v>318</v>
      </c>
      <c r="C85" s="22" t="s">
        <v>246</v>
      </c>
      <c r="D85" s="21" t="s">
        <v>324</v>
      </c>
      <c r="E85" s="96" t="s">
        <v>325</v>
      </c>
      <c r="F85" s="49"/>
      <c r="G85" s="49"/>
      <c r="H85" s="28" t="s">
        <v>54</v>
      </c>
      <c r="I85" s="49"/>
      <c r="J85" s="74">
        <v>369</v>
      </c>
      <c r="K85" s="75">
        <f t="shared" si="8"/>
        <v>332.1</v>
      </c>
      <c r="L85" s="75">
        <f t="shared" ref="L85:L94" si="9">J85*0.8</f>
        <v>295.2</v>
      </c>
    </row>
    <row r="86" ht="18" spans="1:12">
      <c r="A86" s="20">
        <v>81</v>
      </c>
      <c r="B86" s="21" t="s">
        <v>326</v>
      </c>
      <c r="C86" s="22" t="s">
        <v>246</v>
      </c>
      <c r="D86" s="21" t="s">
        <v>327</v>
      </c>
      <c r="E86" s="27" t="s">
        <v>328</v>
      </c>
      <c r="F86" s="49"/>
      <c r="G86" s="49" t="s">
        <v>329</v>
      </c>
      <c r="H86" s="22" t="s">
        <v>54</v>
      </c>
      <c r="I86" s="53"/>
      <c r="J86" s="74">
        <v>2070</v>
      </c>
      <c r="K86" s="75">
        <f t="shared" si="8"/>
        <v>1863</v>
      </c>
      <c r="L86" s="75">
        <f t="shared" si="9"/>
        <v>1656</v>
      </c>
    </row>
    <row r="87" ht="18" spans="1:12">
      <c r="A87" s="20">
        <v>82</v>
      </c>
      <c r="B87" s="23" t="s">
        <v>330</v>
      </c>
      <c r="C87" s="24" t="s">
        <v>246</v>
      </c>
      <c r="D87" s="50" t="s">
        <v>331</v>
      </c>
      <c r="E87" s="36" t="s">
        <v>332</v>
      </c>
      <c r="F87" s="50"/>
      <c r="G87" s="50" t="s">
        <v>329</v>
      </c>
      <c r="H87" s="24" t="s">
        <v>54</v>
      </c>
      <c r="I87" s="49"/>
      <c r="J87" s="69"/>
      <c r="K87" s="69"/>
      <c r="L87" s="69"/>
    </row>
    <row r="88" ht="18" spans="1:12">
      <c r="A88" s="20">
        <v>83</v>
      </c>
      <c r="B88" s="23" t="s">
        <v>333</v>
      </c>
      <c r="C88" s="24" t="s">
        <v>246</v>
      </c>
      <c r="D88" s="50" t="s">
        <v>334</v>
      </c>
      <c r="E88" s="36" t="s">
        <v>335</v>
      </c>
      <c r="F88" s="50"/>
      <c r="G88" s="50" t="s">
        <v>329</v>
      </c>
      <c r="H88" s="24" t="s">
        <v>54</v>
      </c>
      <c r="I88" s="49"/>
      <c r="J88" s="69"/>
      <c r="K88" s="69"/>
      <c r="L88" s="69"/>
    </row>
    <row r="89" ht="18" spans="1:12">
      <c r="A89" s="20">
        <v>84</v>
      </c>
      <c r="B89" s="23" t="s">
        <v>336</v>
      </c>
      <c r="C89" s="24" t="s">
        <v>246</v>
      </c>
      <c r="D89" s="25" t="s">
        <v>337</v>
      </c>
      <c r="E89" s="36" t="s">
        <v>338</v>
      </c>
      <c r="F89" s="50" t="s">
        <v>339</v>
      </c>
      <c r="G89" s="50"/>
      <c r="H89" s="24" t="s">
        <v>54</v>
      </c>
      <c r="I89" s="69"/>
      <c r="J89" s="69"/>
      <c r="K89" s="69"/>
      <c r="L89" s="69"/>
    </row>
    <row r="90" ht="72" spans="1:12">
      <c r="A90" s="20">
        <v>85</v>
      </c>
      <c r="B90" s="21" t="s">
        <v>340</v>
      </c>
      <c r="C90" s="22" t="s">
        <v>246</v>
      </c>
      <c r="D90" s="21" t="s">
        <v>341</v>
      </c>
      <c r="E90" s="21" t="s">
        <v>342</v>
      </c>
      <c r="F90" s="49"/>
      <c r="G90" s="50" t="s">
        <v>343</v>
      </c>
      <c r="H90" s="22" t="s">
        <v>54</v>
      </c>
      <c r="I90" s="69"/>
      <c r="J90" s="74">
        <v>1377</v>
      </c>
      <c r="K90" s="75">
        <f t="shared" ref="K90:K94" si="10">J90*0.9</f>
        <v>1239.3</v>
      </c>
      <c r="L90" s="75">
        <f t="shared" si="9"/>
        <v>1101.6</v>
      </c>
    </row>
    <row r="91" ht="36" spans="1:12">
      <c r="A91" s="20">
        <v>86</v>
      </c>
      <c r="B91" s="21" t="s">
        <v>344</v>
      </c>
      <c r="C91" s="64" t="s">
        <v>246</v>
      </c>
      <c r="D91" s="81" t="s">
        <v>345</v>
      </c>
      <c r="E91" s="81" t="s">
        <v>346</v>
      </c>
      <c r="F91" s="23" t="s">
        <v>347</v>
      </c>
      <c r="G91" s="23" t="s">
        <v>348</v>
      </c>
      <c r="H91" s="64" t="s">
        <v>54</v>
      </c>
      <c r="I91" s="23"/>
      <c r="J91" s="74">
        <v>988</v>
      </c>
      <c r="K91" s="75">
        <f t="shared" si="10"/>
        <v>889.2</v>
      </c>
      <c r="L91" s="75">
        <f t="shared" si="9"/>
        <v>790.4</v>
      </c>
    </row>
    <row r="92" ht="36" spans="1:12">
      <c r="A92" s="20">
        <v>87</v>
      </c>
      <c r="B92" s="21" t="s">
        <v>349</v>
      </c>
      <c r="C92" s="22" t="s">
        <v>246</v>
      </c>
      <c r="D92" s="21" t="s">
        <v>350</v>
      </c>
      <c r="E92" s="21" t="s">
        <v>351</v>
      </c>
      <c r="F92" s="54"/>
      <c r="G92" s="49"/>
      <c r="H92" s="22" t="s">
        <v>54</v>
      </c>
      <c r="I92" s="57" t="s">
        <v>352</v>
      </c>
      <c r="J92" s="74">
        <v>2280</v>
      </c>
      <c r="K92" s="75">
        <f t="shared" si="10"/>
        <v>2052</v>
      </c>
      <c r="L92" s="75">
        <f t="shared" si="9"/>
        <v>1824</v>
      </c>
    </row>
    <row r="93" ht="36" spans="1:12">
      <c r="A93" s="20">
        <v>88</v>
      </c>
      <c r="B93" s="21" t="s">
        <v>353</v>
      </c>
      <c r="C93" s="28" t="s">
        <v>246</v>
      </c>
      <c r="D93" s="27" t="s">
        <v>354</v>
      </c>
      <c r="E93" s="53" t="s">
        <v>355</v>
      </c>
      <c r="F93" s="54" t="s">
        <v>356</v>
      </c>
      <c r="G93" s="53"/>
      <c r="H93" s="28" t="s">
        <v>54</v>
      </c>
      <c r="I93" s="105"/>
      <c r="J93" s="74">
        <v>2000</v>
      </c>
      <c r="K93" s="75">
        <f t="shared" si="10"/>
        <v>1800</v>
      </c>
      <c r="L93" s="75">
        <f t="shared" si="9"/>
        <v>1600</v>
      </c>
    </row>
    <row r="94" ht="36" spans="1:12">
      <c r="A94" s="20">
        <v>89</v>
      </c>
      <c r="B94" s="21" t="s">
        <v>357</v>
      </c>
      <c r="C94" s="28" t="s">
        <v>246</v>
      </c>
      <c r="D94" s="27">
        <v>331002016</v>
      </c>
      <c r="E94" s="53" t="s">
        <v>358</v>
      </c>
      <c r="F94" s="53"/>
      <c r="G94" s="53" t="s">
        <v>359</v>
      </c>
      <c r="H94" s="28" t="s">
        <v>54</v>
      </c>
      <c r="I94" s="70" t="s">
        <v>360</v>
      </c>
      <c r="J94" s="74">
        <v>1670</v>
      </c>
      <c r="K94" s="75">
        <f t="shared" si="10"/>
        <v>1503</v>
      </c>
      <c r="L94" s="75">
        <f t="shared" si="9"/>
        <v>1336</v>
      </c>
    </row>
    <row r="95" ht="36" spans="1:12">
      <c r="A95" s="20">
        <v>90</v>
      </c>
      <c r="B95" s="21" t="s">
        <v>361</v>
      </c>
      <c r="C95" s="28" t="s">
        <v>246</v>
      </c>
      <c r="D95" s="27" t="s">
        <v>362</v>
      </c>
      <c r="E95" s="54" t="s">
        <v>363</v>
      </c>
      <c r="F95" s="54" t="s">
        <v>364</v>
      </c>
      <c r="G95" s="53"/>
      <c r="H95" s="28" t="s">
        <v>54</v>
      </c>
      <c r="I95" s="70" t="s">
        <v>365</v>
      </c>
      <c r="J95" s="106" t="s">
        <v>170</v>
      </c>
      <c r="K95" s="106" t="s">
        <v>170</v>
      </c>
      <c r="L95" s="106" t="s">
        <v>170</v>
      </c>
    </row>
    <row r="96" ht="72" spans="1:12">
      <c r="A96" s="20">
        <v>91</v>
      </c>
      <c r="B96" s="21" t="s">
        <v>366</v>
      </c>
      <c r="C96" s="28" t="s">
        <v>246</v>
      </c>
      <c r="D96" s="27" t="s">
        <v>367</v>
      </c>
      <c r="E96" s="53" t="s">
        <v>368</v>
      </c>
      <c r="F96" s="54" t="s">
        <v>369</v>
      </c>
      <c r="G96" s="53"/>
      <c r="H96" s="28" t="s">
        <v>54</v>
      </c>
      <c r="I96" s="105"/>
      <c r="J96" s="106" t="s">
        <v>170</v>
      </c>
      <c r="K96" s="106" t="s">
        <v>170</v>
      </c>
      <c r="L96" s="69" t="s">
        <v>170</v>
      </c>
    </row>
    <row r="97" ht="36" spans="1:12">
      <c r="A97" s="20">
        <v>92</v>
      </c>
      <c r="B97" s="21" t="s">
        <v>370</v>
      </c>
      <c r="C97" s="22" t="s">
        <v>246</v>
      </c>
      <c r="D97" s="21" t="s">
        <v>371</v>
      </c>
      <c r="E97" s="21" t="s">
        <v>372</v>
      </c>
      <c r="F97" s="53" t="s">
        <v>373</v>
      </c>
      <c r="G97" s="49"/>
      <c r="H97" s="22" t="s">
        <v>54</v>
      </c>
      <c r="I97" s="58"/>
      <c r="J97" s="74">
        <v>2729</v>
      </c>
      <c r="K97" s="75">
        <f t="shared" ref="K97:K124" si="11">J97*0.9</f>
        <v>2456.1</v>
      </c>
      <c r="L97" s="75">
        <f t="shared" ref="L97:L103" si="12">J97*0.8</f>
        <v>2183.2</v>
      </c>
    </row>
    <row r="98" ht="36" spans="1:12">
      <c r="A98" s="20">
        <v>93</v>
      </c>
      <c r="B98" s="21" t="s">
        <v>374</v>
      </c>
      <c r="C98" s="22" t="s">
        <v>246</v>
      </c>
      <c r="D98" s="21">
        <v>331005007</v>
      </c>
      <c r="E98" s="21" t="s">
        <v>375</v>
      </c>
      <c r="F98" s="55" t="s">
        <v>376</v>
      </c>
      <c r="G98" s="49"/>
      <c r="H98" s="22" t="s">
        <v>54</v>
      </c>
      <c r="I98" s="58"/>
      <c r="J98" s="74">
        <v>3465</v>
      </c>
      <c r="K98" s="75">
        <f t="shared" si="11"/>
        <v>3118.5</v>
      </c>
      <c r="L98" s="76">
        <v>2200</v>
      </c>
    </row>
    <row r="99" ht="54" spans="1:12">
      <c r="A99" s="20">
        <v>94</v>
      </c>
      <c r="B99" s="21" t="s">
        <v>377</v>
      </c>
      <c r="C99" s="22" t="s">
        <v>246</v>
      </c>
      <c r="D99" s="21" t="s">
        <v>378</v>
      </c>
      <c r="E99" s="21" t="s">
        <v>379</v>
      </c>
      <c r="F99" s="57" t="s">
        <v>380</v>
      </c>
      <c r="G99" s="49"/>
      <c r="H99" s="22" t="s">
        <v>54</v>
      </c>
      <c r="I99" s="54" t="s">
        <v>381</v>
      </c>
      <c r="J99" s="76">
        <v>1529</v>
      </c>
      <c r="K99" s="75">
        <f t="shared" si="11"/>
        <v>1376.1</v>
      </c>
      <c r="L99" s="75">
        <f t="shared" si="12"/>
        <v>1223.2</v>
      </c>
    </row>
    <row r="100" ht="36" spans="1:12">
      <c r="A100" s="20">
        <v>95</v>
      </c>
      <c r="B100" s="21" t="s">
        <v>382</v>
      </c>
      <c r="C100" s="20" t="s">
        <v>246</v>
      </c>
      <c r="D100" s="30" t="s">
        <v>383</v>
      </c>
      <c r="E100" s="56" t="s">
        <v>384</v>
      </c>
      <c r="F100" s="56"/>
      <c r="G100" s="56"/>
      <c r="H100" s="29" t="s">
        <v>54</v>
      </c>
      <c r="I100" s="54" t="s">
        <v>260</v>
      </c>
      <c r="J100" s="74">
        <v>50</v>
      </c>
      <c r="K100" s="75">
        <f t="shared" si="11"/>
        <v>45</v>
      </c>
      <c r="L100" s="75">
        <f t="shared" si="12"/>
        <v>40</v>
      </c>
    </row>
    <row r="101" ht="36" spans="1:12">
      <c r="A101" s="20">
        <v>96</v>
      </c>
      <c r="B101" s="21" t="s">
        <v>382</v>
      </c>
      <c r="C101" s="20" t="s">
        <v>246</v>
      </c>
      <c r="D101" s="30" t="s">
        <v>385</v>
      </c>
      <c r="E101" s="56" t="s">
        <v>386</v>
      </c>
      <c r="F101" s="56"/>
      <c r="G101" s="56"/>
      <c r="H101" s="29" t="s">
        <v>54</v>
      </c>
      <c r="I101" s="54" t="s">
        <v>260</v>
      </c>
      <c r="J101" s="74">
        <v>50</v>
      </c>
      <c r="K101" s="75">
        <f t="shared" si="11"/>
        <v>45</v>
      </c>
      <c r="L101" s="75">
        <f t="shared" si="12"/>
        <v>40</v>
      </c>
    </row>
    <row r="102" ht="18" spans="1:12">
      <c r="A102" s="20">
        <v>97</v>
      </c>
      <c r="B102" s="21" t="s">
        <v>387</v>
      </c>
      <c r="C102" s="22" t="s">
        <v>246</v>
      </c>
      <c r="D102" s="21" t="s">
        <v>388</v>
      </c>
      <c r="E102" s="21" t="s">
        <v>389</v>
      </c>
      <c r="F102" s="57" t="s">
        <v>390</v>
      </c>
      <c r="G102" s="49"/>
      <c r="H102" s="22" t="s">
        <v>54</v>
      </c>
      <c r="I102" s="49"/>
      <c r="J102" s="74">
        <v>617</v>
      </c>
      <c r="K102" s="75">
        <f t="shared" si="11"/>
        <v>555.3</v>
      </c>
      <c r="L102" s="75">
        <f t="shared" si="12"/>
        <v>493.6</v>
      </c>
    </row>
    <row r="103" s="6" customFormat="true" ht="18" spans="1:12">
      <c r="A103" s="20">
        <v>98</v>
      </c>
      <c r="B103" s="21" t="s">
        <v>387</v>
      </c>
      <c r="C103" s="22" t="s">
        <v>246</v>
      </c>
      <c r="D103" s="21" t="s">
        <v>391</v>
      </c>
      <c r="E103" s="21" t="s">
        <v>392</v>
      </c>
      <c r="F103" s="57" t="s">
        <v>393</v>
      </c>
      <c r="G103" s="49"/>
      <c r="H103" s="22" t="s">
        <v>54</v>
      </c>
      <c r="I103" s="49"/>
      <c r="J103" s="74">
        <v>617</v>
      </c>
      <c r="K103" s="75">
        <f t="shared" si="11"/>
        <v>555.3</v>
      </c>
      <c r="L103" s="75">
        <f t="shared" si="12"/>
        <v>493.6</v>
      </c>
    </row>
    <row r="104" s="6" customFormat="true" ht="18" spans="1:12">
      <c r="A104" s="20">
        <v>99</v>
      </c>
      <c r="B104" s="21" t="s">
        <v>394</v>
      </c>
      <c r="C104" s="22" t="s">
        <v>246</v>
      </c>
      <c r="D104" s="21" t="s">
        <v>395</v>
      </c>
      <c r="E104" s="25" t="s">
        <v>396</v>
      </c>
      <c r="F104" s="57" t="s">
        <v>397</v>
      </c>
      <c r="G104" s="49"/>
      <c r="H104" s="22" t="s">
        <v>54</v>
      </c>
      <c r="I104" s="49"/>
      <c r="J104" s="74">
        <v>245</v>
      </c>
      <c r="K104" s="75">
        <f t="shared" si="11"/>
        <v>220.5</v>
      </c>
      <c r="L104" s="76">
        <v>160</v>
      </c>
    </row>
    <row r="105" s="6" customFormat="true" ht="36" spans="1:12">
      <c r="A105" s="20">
        <v>100</v>
      </c>
      <c r="B105" s="21" t="s">
        <v>398</v>
      </c>
      <c r="C105" s="20" t="s">
        <v>246</v>
      </c>
      <c r="D105" s="30" t="s">
        <v>399</v>
      </c>
      <c r="E105" s="56" t="s">
        <v>400</v>
      </c>
      <c r="F105" s="54" t="s">
        <v>401</v>
      </c>
      <c r="G105" s="56"/>
      <c r="H105" s="82" t="s">
        <v>402</v>
      </c>
      <c r="I105" s="29"/>
      <c r="J105" s="74">
        <v>950</v>
      </c>
      <c r="K105" s="75">
        <f t="shared" si="11"/>
        <v>855</v>
      </c>
      <c r="L105" s="75">
        <f t="shared" ref="L105:L113" si="13">J105*0.8</f>
        <v>760</v>
      </c>
    </row>
    <row r="106" s="6" customFormat="true" ht="18" spans="1:12">
      <c r="A106" s="20">
        <v>101</v>
      </c>
      <c r="B106" s="21" t="s">
        <v>403</v>
      </c>
      <c r="C106" s="22" t="s">
        <v>246</v>
      </c>
      <c r="D106" s="21" t="s">
        <v>404</v>
      </c>
      <c r="E106" s="21" t="s">
        <v>405</v>
      </c>
      <c r="F106" s="49"/>
      <c r="G106" s="49"/>
      <c r="H106" s="22" t="s">
        <v>54</v>
      </c>
      <c r="I106" s="57" t="s">
        <v>406</v>
      </c>
      <c r="J106" s="74">
        <v>2413</v>
      </c>
      <c r="K106" s="75">
        <f t="shared" si="11"/>
        <v>2171.7</v>
      </c>
      <c r="L106" s="76">
        <v>1532</v>
      </c>
    </row>
    <row r="107" s="6" customFormat="true" ht="18" spans="1:12">
      <c r="A107" s="20">
        <v>102</v>
      </c>
      <c r="B107" s="21" t="s">
        <v>407</v>
      </c>
      <c r="C107" s="22" t="s">
        <v>246</v>
      </c>
      <c r="D107" s="21" t="s">
        <v>408</v>
      </c>
      <c r="E107" s="25" t="s">
        <v>409</v>
      </c>
      <c r="F107" s="57" t="s">
        <v>410</v>
      </c>
      <c r="G107" s="49"/>
      <c r="H107" s="22" t="s">
        <v>54</v>
      </c>
      <c r="I107" s="49"/>
      <c r="J107" s="74">
        <v>2180</v>
      </c>
      <c r="K107" s="75">
        <f t="shared" si="11"/>
        <v>1962</v>
      </c>
      <c r="L107" s="75">
        <f t="shared" si="13"/>
        <v>1744</v>
      </c>
    </row>
    <row r="108" s="6" customFormat="true" ht="54" spans="1:12">
      <c r="A108" s="20">
        <v>103</v>
      </c>
      <c r="B108" s="81" t="s">
        <v>411</v>
      </c>
      <c r="C108" s="86" t="s">
        <v>246</v>
      </c>
      <c r="D108" s="87" t="s">
        <v>412</v>
      </c>
      <c r="E108" s="97" t="s">
        <v>413</v>
      </c>
      <c r="F108" s="57" t="s">
        <v>414</v>
      </c>
      <c r="G108" s="98"/>
      <c r="H108" s="99" t="s">
        <v>54</v>
      </c>
      <c r="I108" s="97" t="s">
        <v>260</v>
      </c>
      <c r="J108" s="74">
        <v>693</v>
      </c>
      <c r="K108" s="75">
        <f t="shared" si="11"/>
        <v>623.7</v>
      </c>
      <c r="L108" s="76">
        <v>440</v>
      </c>
    </row>
    <row r="109" s="6" customFormat="true" ht="18" spans="1:12">
      <c r="A109" s="20">
        <v>104</v>
      </c>
      <c r="B109" s="21" t="s">
        <v>415</v>
      </c>
      <c r="C109" s="22" t="s">
        <v>246</v>
      </c>
      <c r="D109" s="21">
        <v>331305002</v>
      </c>
      <c r="E109" s="21" t="s">
        <v>416</v>
      </c>
      <c r="F109" s="49"/>
      <c r="G109" s="49"/>
      <c r="H109" s="22" t="s">
        <v>54</v>
      </c>
      <c r="I109" s="57" t="s">
        <v>406</v>
      </c>
      <c r="J109" s="74">
        <v>800</v>
      </c>
      <c r="K109" s="75">
        <f t="shared" si="11"/>
        <v>720</v>
      </c>
      <c r="L109" s="75">
        <f t="shared" si="13"/>
        <v>640</v>
      </c>
    </row>
    <row r="110" s="6" customFormat="true" ht="36" spans="1:12">
      <c r="A110" s="20">
        <v>105</v>
      </c>
      <c r="B110" s="21" t="s">
        <v>417</v>
      </c>
      <c r="C110" s="88" t="s">
        <v>246</v>
      </c>
      <c r="D110" s="78">
        <v>331305003</v>
      </c>
      <c r="E110" s="78" t="s">
        <v>418</v>
      </c>
      <c r="F110" s="93" t="s">
        <v>419</v>
      </c>
      <c r="G110" s="93"/>
      <c r="H110" s="88" t="s">
        <v>54</v>
      </c>
      <c r="I110" s="57" t="s">
        <v>406</v>
      </c>
      <c r="J110" s="74">
        <v>1300</v>
      </c>
      <c r="K110" s="75">
        <f t="shared" si="11"/>
        <v>1170</v>
      </c>
      <c r="L110" s="75">
        <f t="shared" si="13"/>
        <v>1040</v>
      </c>
    </row>
    <row r="111" s="6" customFormat="true" ht="18" spans="1:12">
      <c r="A111" s="20">
        <v>106</v>
      </c>
      <c r="B111" s="21" t="s">
        <v>420</v>
      </c>
      <c r="C111" s="22" t="s">
        <v>246</v>
      </c>
      <c r="D111" s="21" t="s">
        <v>421</v>
      </c>
      <c r="E111" s="21" t="s">
        <v>422</v>
      </c>
      <c r="F111" s="49" t="s">
        <v>423</v>
      </c>
      <c r="G111" s="49"/>
      <c r="H111" s="22" t="s">
        <v>54</v>
      </c>
      <c r="I111" s="57" t="s">
        <v>406</v>
      </c>
      <c r="J111" s="74">
        <v>950</v>
      </c>
      <c r="K111" s="75">
        <f t="shared" si="11"/>
        <v>855</v>
      </c>
      <c r="L111" s="75">
        <f t="shared" si="13"/>
        <v>760</v>
      </c>
    </row>
    <row r="112" ht="18" spans="1:12">
      <c r="A112" s="20">
        <v>107</v>
      </c>
      <c r="B112" s="21" t="s">
        <v>424</v>
      </c>
      <c r="C112" s="22" t="s">
        <v>246</v>
      </c>
      <c r="D112" s="21">
        <v>331305016</v>
      </c>
      <c r="E112" s="21" t="s">
        <v>425</v>
      </c>
      <c r="F112" s="49"/>
      <c r="G112" s="49"/>
      <c r="H112" s="22" t="s">
        <v>54</v>
      </c>
      <c r="I112" s="57" t="s">
        <v>406</v>
      </c>
      <c r="J112" s="74">
        <v>2962</v>
      </c>
      <c r="K112" s="75">
        <f t="shared" si="11"/>
        <v>2665.8</v>
      </c>
      <c r="L112" s="75">
        <f t="shared" si="13"/>
        <v>2369.6</v>
      </c>
    </row>
    <row r="113" ht="18" spans="1:12">
      <c r="A113" s="20">
        <v>108</v>
      </c>
      <c r="B113" s="21" t="s">
        <v>426</v>
      </c>
      <c r="C113" s="22" t="s">
        <v>246</v>
      </c>
      <c r="D113" s="21">
        <v>331305017</v>
      </c>
      <c r="E113" s="21" t="s">
        <v>427</v>
      </c>
      <c r="F113" s="49" t="s">
        <v>428</v>
      </c>
      <c r="G113" s="49"/>
      <c r="H113" s="22" t="s">
        <v>54</v>
      </c>
      <c r="I113" s="57" t="s">
        <v>406</v>
      </c>
      <c r="J113" s="74">
        <v>2850</v>
      </c>
      <c r="K113" s="75">
        <f t="shared" si="11"/>
        <v>2565</v>
      </c>
      <c r="L113" s="75">
        <f t="shared" si="13"/>
        <v>2280</v>
      </c>
    </row>
    <row r="114" ht="36" spans="1:12">
      <c r="A114" s="20">
        <v>109</v>
      </c>
      <c r="B114" s="21" t="s">
        <v>429</v>
      </c>
      <c r="C114" s="22" t="s">
        <v>246</v>
      </c>
      <c r="D114" s="21" t="s">
        <v>430</v>
      </c>
      <c r="E114" s="21" t="s">
        <v>431</v>
      </c>
      <c r="F114" s="53"/>
      <c r="G114" s="53"/>
      <c r="H114" s="28" t="s">
        <v>54</v>
      </c>
      <c r="I114" s="57" t="s">
        <v>432</v>
      </c>
      <c r="J114" s="74">
        <v>1796</v>
      </c>
      <c r="K114" s="75">
        <f t="shared" si="11"/>
        <v>1616.4</v>
      </c>
      <c r="L114" s="76">
        <v>1140</v>
      </c>
    </row>
    <row r="115" ht="36" spans="1:12">
      <c r="A115" s="20">
        <v>110</v>
      </c>
      <c r="B115" s="21" t="s">
        <v>433</v>
      </c>
      <c r="C115" s="22" t="s">
        <v>246</v>
      </c>
      <c r="D115" s="21" t="s">
        <v>434</v>
      </c>
      <c r="E115" s="21" t="s">
        <v>435</v>
      </c>
      <c r="F115" s="54" t="s">
        <v>436</v>
      </c>
      <c r="G115" s="49"/>
      <c r="H115" s="22" t="s">
        <v>54</v>
      </c>
      <c r="I115" s="58"/>
      <c r="J115" s="74">
        <v>1425</v>
      </c>
      <c r="K115" s="75">
        <f t="shared" si="11"/>
        <v>1282.5</v>
      </c>
      <c r="L115" s="75">
        <f t="shared" ref="L115:L117" si="14">J115*0.8</f>
        <v>1140</v>
      </c>
    </row>
    <row r="116" ht="36" spans="1:12">
      <c r="A116" s="20">
        <v>111</v>
      </c>
      <c r="B116" s="21" t="s">
        <v>437</v>
      </c>
      <c r="C116" s="22" t="s">
        <v>246</v>
      </c>
      <c r="D116" s="21" t="s">
        <v>438</v>
      </c>
      <c r="E116" s="21" t="s">
        <v>439</v>
      </c>
      <c r="F116" s="54" t="s">
        <v>440</v>
      </c>
      <c r="G116" s="49"/>
      <c r="H116" s="22" t="s">
        <v>54</v>
      </c>
      <c r="I116" s="58"/>
      <c r="J116" s="74">
        <v>1600</v>
      </c>
      <c r="K116" s="75">
        <f t="shared" si="11"/>
        <v>1440</v>
      </c>
      <c r="L116" s="75">
        <f t="shared" si="14"/>
        <v>1280</v>
      </c>
    </row>
    <row r="117" ht="36" spans="1:12">
      <c r="A117" s="20">
        <v>112</v>
      </c>
      <c r="B117" s="21" t="s">
        <v>441</v>
      </c>
      <c r="C117" s="22" t="s">
        <v>246</v>
      </c>
      <c r="D117" s="21" t="s">
        <v>442</v>
      </c>
      <c r="E117" s="21" t="s">
        <v>443</v>
      </c>
      <c r="F117" s="54" t="s">
        <v>444</v>
      </c>
      <c r="G117" s="49"/>
      <c r="H117" s="22" t="s">
        <v>54</v>
      </c>
      <c r="I117" s="58"/>
      <c r="J117" s="74">
        <v>855</v>
      </c>
      <c r="K117" s="75">
        <f t="shared" si="11"/>
        <v>769.5</v>
      </c>
      <c r="L117" s="75">
        <f t="shared" si="14"/>
        <v>684</v>
      </c>
    </row>
    <row r="118" ht="72" spans="1:12">
      <c r="A118" s="20">
        <v>113</v>
      </c>
      <c r="B118" s="21" t="s">
        <v>445</v>
      </c>
      <c r="C118" s="89" t="s">
        <v>246</v>
      </c>
      <c r="D118" s="90" t="s">
        <v>446</v>
      </c>
      <c r="E118" s="100" t="s">
        <v>447</v>
      </c>
      <c r="F118" s="100" t="s">
        <v>448</v>
      </c>
      <c r="G118" s="101"/>
      <c r="H118" s="89" t="s">
        <v>54</v>
      </c>
      <c r="I118" s="100"/>
      <c r="J118" s="74">
        <v>1556</v>
      </c>
      <c r="K118" s="75">
        <f t="shared" si="11"/>
        <v>1400.4</v>
      </c>
      <c r="L118" s="76">
        <v>988</v>
      </c>
    </row>
    <row r="119" ht="72" spans="1:12">
      <c r="A119" s="20">
        <v>114</v>
      </c>
      <c r="B119" s="21" t="s">
        <v>449</v>
      </c>
      <c r="C119" s="22" t="s">
        <v>246</v>
      </c>
      <c r="D119" s="21">
        <v>331505023</v>
      </c>
      <c r="E119" s="81" t="s">
        <v>450</v>
      </c>
      <c r="F119" s="57" t="s">
        <v>451</v>
      </c>
      <c r="G119" s="49"/>
      <c r="H119" s="22" t="s">
        <v>54</v>
      </c>
      <c r="I119" s="100" t="s">
        <v>452</v>
      </c>
      <c r="J119" s="74">
        <v>2155</v>
      </c>
      <c r="K119" s="75">
        <f t="shared" si="11"/>
        <v>1939.5</v>
      </c>
      <c r="L119" s="76">
        <v>1368</v>
      </c>
    </row>
    <row r="120" ht="65" customHeight="true" spans="1:12">
      <c r="A120" s="20">
        <v>115</v>
      </c>
      <c r="B120" s="21" t="s">
        <v>453</v>
      </c>
      <c r="C120" s="22" t="s">
        <v>246</v>
      </c>
      <c r="D120" s="21" t="s">
        <v>454</v>
      </c>
      <c r="E120" s="21" t="s">
        <v>455</v>
      </c>
      <c r="F120" s="49" t="s">
        <v>456</v>
      </c>
      <c r="G120" s="49"/>
      <c r="H120" s="22" t="s">
        <v>54</v>
      </c>
      <c r="I120" s="57" t="s">
        <v>457</v>
      </c>
      <c r="J120" s="74">
        <v>1075</v>
      </c>
      <c r="K120" s="75">
        <f t="shared" si="11"/>
        <v>967.5</v>
      </c>
      <c r="L120" s="76">
        <v>682.4</v>
      </c>
    </row>
    <row r="121" ht="18" spans="1:12">
      <c r="A121" s="20">
        <v>116</v>
      </c>
      <c r="B121" s="21" t="s">
        <v>458</v>
      </c>
      <c r="C121" s="91" t="s">
        <v>246</v>
      </c>
      <c r="D121" s="61">
        <v>331507005</v>
      </c>
      <c r="E121" s="52" t="s">
        <v>459</v>
      </c>
      <c r="F121" s="102" t="s">
        <v>460</v>
      </c>
      <c r="G121" s="61"/>
      <c r="H121" s="91" t="s">
        <v>54</v>
      </c>
      <c r="I121" s="91"/>
      <c r="J121" s="74">
        <v>2520</v>
      </c>
      <c r="K121" s="75">
        <f t="shared" si="11"/>
        <v>2268</v>
      </c>
      <c r="L121" s="76">
        <v>1600</v>
      </c>
    </row>
    <row r="122" ht="46" customHeight="true" spans="1:12">
      <c r="A122" s="20">
        <v>117</v>
      </c>
      <c r="B122" s="21" t="s">
        <v>461</v>
      </c>
      <c r="C122" s="91" t="s">
        <v>246</v>
      </c>
      <c r="D122" s="61">
        <v>331507006</v>
      </c>
      <c r="E122" s="52" t="s">
        <v>462</v>
      </c>
      <c r="F122" s="102" t="s">
        <v>460</v>
      </c>
      <c r="G122" s="61"/>
      <c r="H122" s="91" t="s">
        <v>54</v>
      </c>
      <c r="I122" s="91"/>
      <c r="J122" s="74">
        <v>2369</v>
      </c>
      <c r="K122" s="75">
        <f t="shared" si="11"/>
        <v>2132.1</v>
      </c>
      <c r="L122" s="76">
        <v>1504</v>
      </c>
    </row>
    <row r="123" ht="18" spans="1:12">
      <c r="A123" s="20">
        <v>118</v>
      </c>
      <c r="B123" s="21" t="s">
        <v>463</v>
      </c>
      <c r="C123" s="91" t="s">
        <v>246</v>
      </c>
      <c r="D123" s="61">
        <v>331507007</v>
      </c>
      <c r="E123" s="52" t="s">
        <v>464</v>
      </c>
      <c r="F123" s="102" t="s">
        <v>460</v>
      </c>
      <c r="G123" s="61"/>
      <c r="H123" s="91" t="s">
        <v>54</v>
      </c>
      <c r="I123" s="91"/>
      <c r="J123" s="74">
        <v>2621</v>
      </c>
      <c r="K123" s="75">
        <f t="shared" si="11"/>
        <v>2358.9</v>
      </c>
      <c r="L123" s="76">
        <v>1664</v>
      </c>
    </row>
    <row r="124" ht="18" spans="1:12">
      <c r="A124" s="20">
        <v>119</v>
      </c>
      <c r="B124" s="21" t="s">
        <v>465</v>
      </c>
      <c r="C124" s="91" t="s">
        <v>246</v>
      </c>
      <c r="D124" s="61">
        <v>331507010</v>
      </c>
      <c r="E124" s="52" t="s">
        <v>466</v>
      </c>
      <c r="F124" s="55" t="s">
        <v>467</v>
      </c>
      <c r="G124" s="61"/>
      <c r="H124" s="91" t="s">
        <v>54</v>
      </c>
      <c r="I124" s="91"/>
      <c r="J124" s="74">
        <v>2470</v>
      </c>
      <c r="K124" s="75">
        <f t="shared" si="11"/>
        <v>2223</v>
      </c>
      <c r="L124" s="75">
        <f>J124*0.8</f>
        <v>1976</v>
      </c>
    </row>
    <row r="125" ht="36" spans="1:12">
      <c r="A125" s="20">
        <v>120</v>
      </c>
      <c r="B125" s="21"/>
      <c r="C125" s="69"/>
      <c r="D125" s="21" t="s">
        <v>468</v>
      </c>
      <c r="E125" s="21" t="s">
        <v>469</v>
      </c>
      <c r="F125" s="69"/>
      <c r="G125" s="55"/>
      <c r="H125" s="69"/>
      <c r="I125" s="69"/>
      <c r="J125" s="69"/>
      <c r="K125" s="69"/>
      <c r="L125" s="69"/>
    </row>
    <row r="126" ht="36" spans="1:12">
      <c r="A126" s="20">
        <v>121</v>
      </c>
      <c r="B126" s="21"/>
      <c r="C126" s="69"/>
      <c r="D126" s="21">
        <v>331519</v>
      </c>
      <c r="E126" s="21" t="s">
        <v>470</v>
      </c>
      <c r="F126" s="49"/>
      <c r="G126" s="55"/>
      <c r="H126" s="69"/>
      <c r="I126" s="69"/>
      <c r="J126" s="69"/>
      <c r="K126" s="69"/>
      <c r="L126" s="69"/>
    </row>
    <row r="127" ht="36" spans="1:12">
      <c r="A127" s="20">
        <v>122</v>
      </c>
      <c r="B127" s="21"/>
      <c r="C127" s="69"/>
      <c r="D127" s="21">
        <v>331520</v>
      </c>
      <c r="E127" s="21" t="s">
        <v>471</v>
      </c>
      <c r="F127" s="69"/>
      <c r="G127" s="55"/>
      <c r="H127" s="69"/>
      <c r="I127" s="69"/>
      <c r="J127" s="69"/>
      <c r="K127" s="69"/>
      <c r="L127" s="69"/>
    </row>
    <row r="128" ht="36" spans="1:12">
      <c r="A128" s="20">
        <v>123</v>
      </c>
      <c r="B128" s="21"/>
      <c r="C128" s="69"/>
      <c r="D128" s="21">
        <v>331521</v>
      </c>
      <c r="E128" s="21" t="s">
        <v>472</v>
      </c>
      <c r="F128" s="69"/>
      <c r="G128" s="55"/>
      <c r="H128" s="69"/>
      <c r="I128" s="69"/>
      <c r="J128" s="69"/>
      <c r="K128" s="69"/>
      <c r="L128" s="69"/>
    </row>
    <row r="129" ht="36" spans="1:12">
      <c r="A129" s="20">
        <v>124</v>
      </c>
      <c r="B129" s="21" t="s">
        <v>473</v>
      </c>
      <c r="C129" s="22" t="s">
        <v>246</v>
      </c>
      <c r="D129" s="21" t="s">
        <v>474</v>
      </c>
      <c r="E129" s="21" t="s">
        <v>475</v>
      </c>
      <c r="F129" s="55" t="s">
        <v>476</v>
      </c>
      <c r="G129" s="49"/>
      <c r="H129" s="22" t="s">
        <v>54</v>
      </c>
      <c r="I129" s="58"/>
      <c r="J129" s="74">
        <v>1045</v>
      </c>
      <c r="K129" s="75">
        <f t="shared" ref="K129:K131" si="15">J129*0.9</f>
        <v>940.5</v>
      </c>
      <c r="L129" s="75">
        <f>J129*0.8</f>
        <v>836</v>
      </c>
    </row>
    <row r="130" ht="18" spans="1:12">
      <c r="A130" s="20">
        <v>125</v>
      </c>
      <c r="B130" s="21" t="s">
        <v>477</v>
      </c>
      <c r="C130" s="22" t="s">
        <v>246</v>
      </c>
      <c r="D130" s="21">
        <v>331521029</v>
      </c>
      <c r="E130" s="21" t="s">
        <v>478</v>
      </c>
      <c r="F130" s="54" t="s">
        <v>479</v>
      </c>
      <c r="G130" s="49"/>
      <c r="H130" s="22" t="s">
        <v>480</v>
      </c>
      <c r="I130" s="58"/>
      <c r="J130" s="74">
        <v>882</v>
      </c>
      <c r="K130" s="75">
        <f t="shared" si="15"/>
        <v>793.8</v>
      </c>
      <c r="L130" s="76">
        <v>560</v>
      </c>
    </row>
    <row r="131" ht="36" spans="1:12">
      <c r="A131" s="20">
        <v>126</v>
      </c>
      <c r="B131" s="21" t="s">
        <v>481</v>
      </c>
      <c r="C131" s="22" t="s">
        <v>246</v>
      </c>
      <c r="D131" s="21">
        <v>331521030</v>
      </c>
      <c r="E131" s="21" t="s">
        <v>482</v>
      </c>
      <c r="F131" s="54" t="s">
        <v>483</v>
      </c>
      <c r="G131" s="49"/>
      <c r="H131" s="22" t="s">
        <v>480</v>
      </c>
      <c r="I131" s="58"/>
      <c r="J131" s="74">
        <v>1300</v>
      </c>
      <c r="K131" s="75">
        <f t="shared" si="15"/>
        <v>1170</v>
      </c>
      <c r="L131" s="75">
        <f>J131*0.8</f>
        <v>1040</v>
      </c>
    </row>
    <row r="132" ht="72" spans="1:12">
      <c r="A132" s="20">
        <v>127</v>
      </c>
      <c r="B132" s="21" t="s">
        <v>484</v>
      </c>
      <c r="C132" s="22" t="s">
        <v>246</v>
      </c>
      <c r="D132" s="81" t="s">
        <v>485</v>
      </c>
      <c r="E132" s="81" t="s">
        <v>486</v>
      </c>
      <c r="F132" s="23"/>
      <c r="G132" s="23"/>
      <c r="H132" s="64" t="s">
        <v>487</v>
      </c>
      <c r="I132" s="50" t="s">
        <v>488</v>
      </c>
      <c r="J132" s="107">
        <v>228.8</v>
      </c>
      <c r="K132" s="108">
        <v>205.92</v>
      </c>
      <c r="L132" s="109">
        <v>183.04</v>
      </c>
    </row>
    <row r="133" spans="7:7">
      <c r="G133" s="9"/>
    </row>
    <row r="134" spans="7:7">
      <c r="G134" s="9"/>
    </row>
    <row r="135" spans="7:7">
      <c r="G135" s="9"/>
    </row>
    <row r="136" spans="7:7">
      <c r="G136" s="9"/>
    </row>
    <row r="137" spans="7:7">
      <c r="G137" s="9"/>
    </row>
    <row r="138" spans="7:7">
      <c r="G138" s="9"/>
    </row>
    <row r="139" spans="7:7">
      <c r="G139" s="9"/>
    </row>
    <row r="140" spans="7:7">
      <c r="G140" s="9"/>
    </row>
    <row r="141" spans="7:7">
      <c r="G141" s="9"/>
    </row>
    <row r="142" spans="7:7">
      <c r="G142" s="9"/>
    </row>
    <row r="143" ht="24.75" spans="7:246">
      <c r="G143" s="9"/>
      <c r="J143" s="110"/>
      <c r="K143" s="110"/>
      <c r="L143" s="1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EB143" s="10"/>
      <c r="EC143" s="10"/>
      <c r="ED143" s="10"/>
      <c r="EE143" s="10"/>
      <c r="EF143" s="10"/>
      <c r="EG143" s="10"/>
      <c r="EH143" s="10"/>
      <c r="EI143" s="10"/>
      <c r="EJ143" s="10"/>
      <c r="EK143" s="10"/>
      <c r="EL143" s="10"/>
      <c r="EM143" s="10"/>
      <c r="EN143" s="10"/>
      <c r="EO143" s="10"/>
      <c r="EP143" s="10"/>
      <c r="EQ143" s="10"/>
      <c r="ER143" s="10"/>
      <c r="ES143" s="10"/>
      <c r="ET143" s="10"/>
      <c r="EU143" s="10"/>
      <c r="EV143" s="10"/>
      <c r="EW143" s="10"/>
      <c r="EX143" s="10"/>
      <c r="EY143" s="10"/>
      <c r="EZ143" s="10"/>
      <c r="FA143" s="10"/>
      <c r="FB143" s="10"/>
      <c r="FC143" s="10"/>
      <c r="FD143" s="10"/>
      <c r="FE143" s="10"/>
      <c r="FF143" s="10"/>
      <c r="FG143" s="10"/>
      <c r="FH143" s="10"/>
      <c r="FI143" s="10"/>
      <c r="FJ143" s="10"/>
      <c r="FK143" s="10"/>
      <c r="FL143" s="10"/>
      <c r="FM143" s="10"/>
      <c r="FN143" s="10"/>
      <c r="FO143" s="10"/>
      <c r="FP143" s="10"/>
      <c r="FQ143" s="10"/>
      <c r="FR143" s="10"/>
      <c r="FS143" s="10"/>
      <c r="FT143" s="10"/>
      <c r="FU143" s="10"/>
      <c r="FV143" s="10"/>
      <c r="FW143" s="10"/>
      <c r="FX143" s="10"/>
      <c r="FY143" s="10"/>
      <c r="FZ143" s="10"/>
      <c r="GA143" s="10"/>
      <c r="GB143" s="10"/>
      <c r="GC143" s="10"/>
      <c r="GD143" s="10"/>
      <c r="GE143" s="10"/>
      <c r="GF143" s="10"/>
      <c r="GG143" s="10"/>
      <c r="GH143" s="10"/>
      <c r="GI143" s="10"/>
      <c r="GJ143" s="10"/>
      <c r="GK143" s="10"/>
      <c r="GL143" s="10"/>
      <c r="GM143" s="10"/>
      <c r="GN143" s="10"/>
      <c r="GO143" s="10"/>
      <c r="GP143" s="10"/>
      <c r="GQ143" s="10"/>
      <c r="GR143" s="10"/>
      <c r="GS143" s="10"/>
      <c r="GT143" s="10"/>
      <c r="GU143" s="10"/>
      <c r="GV143" s="10"/>
      <c r="GW143" s="10"/>
      <c r="GX143" s="10"/>
      <c r="GY143" s="10"/>
      <c r="GZ143" s="10"/>
      <c r="HA143" s="10"/>
      <c r="HB143" s="10"/>
      <c r="HC143" s="10"/>
      <c r="HD143" s="10"/>
      <c r="HE143" s="10"/>
      <c r="HF143" s="10"/>
      <c r="HG143" s="10"/>
      <c r="HH143" s="10"/>
      <c r="HI143" s="10"/>
      <c r="HJ143" s="10"/>
      <c r="HK143" s="10"/>
      <c r="HL143" s="10"/>
      <c r="HM143" s="10"/>
      <c r="HN143" s="10"/>
      <c r="HO143" s="10"/>
      <c r="HP143" s="10"/>
      <c r="HQ143" s="10"/>
      <c r="HR143" s="10"/>
      <c r="HS143" s="10"/>
      <c r="HT143" s="10"/>
      <c r="HU143" s="10"/>
      <c r="HV143" s="10"/>
      <c r="HW143" s="10"/>
      <c r="HX143" s="10"/>
      <c r="HY143" s="10"/>
      <c r="HZ143" s="10"/>
      <c r="IA143" s="10"/>
      <c r="IB143" s="10"/>
      <c r="IC143" s="10"/>
      <c r="ID143" s="10"/>
      <c r="IE143" s="10"/>
      <c r="IF143" s="10"/>
      <c r="IG143" s="10"/>
      <c r="IH143" s="10"/>
      <c r="II143" s="10"/>
      <c r="IJ143" s="10"/>
      <c r="IK143" s="10"/>
      <c r="IL143" s="10"/>
    </row>
    <row r="144" ht="24.75" spans="7:246">
      <c r="G144" s="9"/>
      <c r="J144" s="110"/>
      <c r="K144" s="110"/>
      <c r="L144" s="1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0"/>
      <c r="EX144" s="10"/>
      <c r="EY144" s="10"/>
      <c r="EZ144" s="10"/>
      <c r="FA144" s="10"/>
      <c r="FB144" s="10"/>
      <c r="FC144" s="10"/>
      <c r="FD144" s="10"/>
      <c r="FE144" s="10"/>
      <c r="FF144" s="10"/>
      <c r="FG144" s="10"/>
      <c r="FH144" s="10"/>
      <c r="FI144" s="10"/>
      <c r="FJ144" s="10"/>
      <c r="FK144" s="10"/>
      <c r="FL144" s="10"/>
      <c r="FM144" s="10"/>
      <c r="FN144" s="10"/>
      <c r="FO144" s="10"/>
      <c r="FP144" s="10"/>
      <c r="FQ144" s="10"/>
      <c r="FR144" s="10"/>
      <c r="FS144" s="10"/>
      <c r="FT144" s="10"/>
      <c r="FU144" s="10"/>
      <c r="FV144" s="10"/>
      <c r="FW144" s="10"/>
      <c r="FX144" s="10"/>
      <c r="FY144" s="10"/>
      <c r="FZ144" s="10"/>
      <c r="GA144" s="10"/>
      <c r="GB144" s="10"/>
      <c r="GC144" s="10"/>
      <c r="GD144" s="10"/>
      <c r="GE144" s="10"/>
      <c r="GF144" s="10"/>
      <c r="GG144" s="10"/>
      <c r="GH144" s="10"/>
      <c r="GI144" s="10"/>
      <c r="GJ144" s="10"/>
      <c r="GK144" s="10"/>
      <c r="GL144" s="10"/>
      <c r="GM144" s="10"/>
      <c r="GN144" s="10"/>
      <c r="GO144" s="10"/>
      <c r="GP144" s="10"/>
      <c r="GQ144" s="10"/>
      <c r="GR144" s="10"/>
      <c r="GS144" s="10"/>
      <c r="GT144" s="10"/>
      <c r="GU144" s="10"/>
      <c r="GV144" s="10"/>
      <c r="GW144" s="10"/>
      <c r="GX144" s="10"/>
      <c r="GY144" s="10"/>
      <c r="GZ144" s="10"/>
      <c r="HA144" s="10"/>
      <c r="HB144" s="10"/>
      <c r="HC144" s="10"/>
      <c r="HD144" s="10"/>
      <c r="HE144" s="10"/>
      <c r="HF144" s="10"/>
      <c r="HG144" s="10"/>
      <c r="HH144" s="10"/>
      <c r="HI144" s="10"/>
      <c r="HJ144" s="10"/>
      <c r="HK144" s="10"/>
      <c r="HL144" s="10"/>
      <c r="HM144" s="10"/>
      <c r="HN144" s="10"/>
      <c r="HO144" s="10"/>
      <c r="HP144" s="10"/>
      <c r="HQ144" s="10"/>
      <c r="HR144" s="10"/>
      <c r="HS144" s="10"/>
      <c r="HT144" s="10"/>
      <c r="HU144" s="10"/>
      <c r="HV144" s="10"/>
      <c r="HW144" s="10"/>
      <c r="HX144" s="10"/>
      <c r="HY144" s="10"/>
      <c r="HZ144" s="10"/>
      <c r="IA144" s="10"/>
      <c r="IB144" s="10"/>
      <c r="IC144" s="10"/>
      <c r="ID144" s="10"/>
      <c r="IE144" s="10"/>
      <c r="IF144" s="10"/>
      <c r="IG144" s="10"/>
      <c r="IH144" s="10"/>
      <c r="II144" s="10"/>
      <c r="IJ144" s="10"/>
      <c r="IK144" s="10"/>
      <c r="IL144" s="10"/>
    </row>
    <row r="145" ht="24.75" spans="7:246">
      <c r="G145" s="9"/>
      <c r="J145" s="110"/>
      <c r="K145" s="110"/>
      <c r="L145" s="1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c r="EW145" s="10"/>
      <c r="EX145" s="10"/>
      <c r="EY145" s="10"/>
      <c r="EZ145" s="10"/>
      <c r="FA145" s="10"/>
      <c r="FB145" s="10"/>
      <c r="FC145" s="10"/>
      <c r="FD145" s="10"/>
      <c r="FE145" s="10"/>
      <c r="FF145" s="10"/>
      <c r="FG145" s="10"/>
      <c r="FH145" s="10"/>
      <c r="FI145" s="10"/>
      <c r="FJ145" s="10"/>
      <c r="FK145" s="10"/>
      <c r="FL145" s="10"/>
      <c r="FM145" s="10"/>
      <c r="FN145" s="10"/>
      <c r="FO145" s="10"/>
      <c r="FP145" s="10"/>
      <c r="FQ145" s="10"/>
      <c r="FR145" s="10"/>
      <c r="FS145" s="10"/>
      <c r="FT145" s="10"/>
      <c r="FU145" s="10"/>
      <c r="FV145" s="10"/>
      <c r="FW145" s="10"/>
      <c r="FX145" s="10"/>
      <c r="FY145" s="10"/>
      <c r="FZ145" s="10"/>
      <c r="GA145" s="10"/>
      <c r="GB145" s="10"/>
      <c r="GC145" s="10"/>
      <c r="GD145" s="10"/>
      <c r="GE145" s="10"/>
      <c r="GF145" s="10"/>
      <c r="GG145" s="10"/>
      <c r="GH145" s="10"/>
      <c r="GI145" s="10"/>
      <c r="GJ145" s="10"/>
      <c r="GK145" s="10"/>
      <c r="GL145" s="10"/>
      <c r="GM145" s="10"/>
      <c r="GN145" s="10"/>
      <c r="GO145" s="10"/>
      <c r="GP145" s="10"/>
      <c r="GQ145" s="10"/>
      <c r="GR145" s="10"/>
      <c r="GS145" s="10"/>
      <c r="GT145" s="10"/>
      <c r="GU145" s="10"/>
      <c r="GV145" s="10"/>
      <c r="GW145" s="10"/>
      <c r="GX145" s="10"/>
      <c r="GY145" s="10"/>
      <c r="GZ145" s="10"/>
      <c r="HA145" s="10"/>
      <c r="HB145" s="10"/>
      <c r="HC145" s="10"/>
      <c r="HD145" s="10"/>
      <c r="HE145" s="10"/>
      <c r="HF145" s="10"/>
      <c r="HG145" s="10"/>
      <c r="HH145" s="10"/>
      <c r="HI145" s="10"/>
      <c r="HJ145" s="10"/>
      <c r="HK145" s="10"/>
      <c r="HL145" s="10"/>
      <c r="HM145" s="10"/>
      <c r="HN145" s="10"/>
      <c r="HO145" s="10"/>
      <c r="HP145" s="10"/>
      <c r="HQ145" s="10"/>
      <c r="HR145" s="10"/>
      <c r="HS145" s="10"/>
      <c r="HT145" s="10"/>
      <c r="HU145" s="10"/>
      <c r="HV145" s="10"/>
      <c r="HW145" s="10"/>
      <c r="HX145" s="10"/>
      <c r="HY145" s="10"/>
      <c r="HZ145" s="10"/>
      <c r="IA145" s="10"/>
      <c r="IB145" s="10"/>
      <c r="IC145" s="10"/>
      <c r="ID145" s="10"/>
      <c r="IE145" s="10"/>
      <c r="IF145" s="10"/>
      <c r="IG145" s="10"/>
      <c r="IH145" s="10"/>
      <c r="II145" s="10"/>
      <c r="IJ145" s="10"/>
      <c r="IK145" s="10"/>
      <c r="IL145" s="10"/>
    </row>
    <row r="146" ht="24.75" spans="7:246">
      <c r="G146" s="9"/>
      <c r="J146" s="110"/>
      <c r="K146" s="110"/>
      <c r="L146" s="1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c r="DM146" s="10"/>
      <c r="DN146" s="10"/>
      <c r="DO146" s="10"/>
      <c r="DP146" s="10"/>
      <c r="DQ146" s="10"/>
      <c r="DR146" s="10"/>
      <c r="DS146" s="10"/>
      <c r="DT146" s="10"/>
      <c r="DU146" s="10"/>
      <c r="DV146" s="10"/>
      <c r="DW146" s="10"/>
      <c r="DX146" s="10"/>
      <c r="DY146" s="10"/>
      <c r="DZ146" s="10"/>
      <c r="EA146" s="10"/>
      <c r="EB146" s="10"/>
      <c r="EC146" s="10"/>
      <c r="ED146" s="10"/>
      <c r="EE146" s="10"/>
      <c r="EF146" s="10"/>
      <c r="EG146" s="10"/>
      <c r="EH146" s="10"/>
      <c r="EI146" s="10"/>
      <c r="EJ146" s="10"/>
      <c r="EK146" s="10"/>
      <c r="EL146" s="10"/>
      <c r="EM146" s="10"/>
      <c r="EN146" s="10"/>
      <c r="EO146" s="10"/>
      <c r="EP146" s="10"/>
      <c r="EQ146" s="10"/>
      <c r="ER146" s="10"/>
      <c r="ES146" s="10"/>
      <c r="ET146" s="10"/>
      <c r="EU146" s="10"/>
      <c r="EV146" s="10"/>
      <c r="EW146" s="10"/>
      <c r="EX146" s="10"/>
      <c r="EY146" s="10"/>
      <c r="EZ146" s="10"/>
      <c r="FA146" s="10"/>
      <c r="FB146" s="10"/>
      <c r="FC146" s="10"/>
      <c r="FD146" s="10"/>
      <c r="FE146" s="10"/>
      <c r="FF146" s="10"/>
      <c r="FG146" s="10"/>
      <c r="FH146" s="10"/>
      <c r="FI146" s="10"/>
      <c r="FJ146" s="10"/>
      <c r="FK146" s="10"/>
      <c r="FL146" s="10"/>
      <c r="FM146" s="10"/>
      <c r="FN146" s="10"/>
      <c r="FO146" s="10"/>
      <c r="FP146" s="10"/>
      <c r="FQ146" s="10"/>
      <c r="FR146" s="10"/>
      <c r="FS146" s="10"/>
      <c r="FT146" s="10"/>
      <c r="FU146" s="10"/>
      <c r="FV146" s="10"/>
      <c r="FW146" s="10"/>
      <c r="FX146" s="10"/>
      <c r="FY146" s="10"/>
      <c r="FZ146" s="10"/>
      <c r="GA146" s="10"/>
      <c r="GB146" s="10"/>
      <c r="GC146" s="10"/>
      <c r="GD146" s="10"/>
      <c r="GE146" s="10"/>
      <c r="GF146" s="10"/>
      <c r="GG146" s="10"/>
      <c r="GH146" s="10"/>
      <c r="GI146" s="10"/>
      <c r="GJ146" s="10"/>
      <c r="GK146" s="10"/>
      <c r="GL146" s="10"/>
      <c r="GM146" s="10"/>
      <c r="GN146" s="10"/>
      <c r="GO146" s="10"/>
      <c r="GP146" s="10"/>
      <c r="GQ146" s="10"/>
      <c r="GR146" s="10"/>
      <c r="GS146" s="10"/>
      <c r="GT146" s="10"/>
      <c r="GU146" s="10"/>
      <c r="GV146" s="10"/>
      <c r="GW146" s="10"/>
      <c r="GX146" s="10"/>
      <c r="GY146" s="10"/>
      <c r="GZ146" s="10"/>
      <c r="HA146" s="10"/>
      <c r="HB146" s="10"/>
      <c r="HC146" s="10"/>
      <c r="HD146" s="10"/>
      <c r="HE146" s="10"/>
      <c r="HF146" s="10"/>
      <c r="HG146" s="10"/>
      <c r="HH146" s="10"/>
      <c r="HI146" s="10"/>
      <c r="HJ146" s="10"/>
      <c r="HK146" s="10"/>
      <c r="HL146" s="10"/>
      <c r="HM146" s="10"/>
      <c r="HN146" s="10"/>
      <c r="HO146" s="10"/>
      <c r="HP146" s="10"/>
      <c r="HQ146" s="10"/>
      <c r="HR146" s="10"/>
      <c r="HS146" s="10"/>
      <c r="HT146" s="10"/>
      <c r="HU146" s="10"/>
      <c r="HV146" s="10"/>
      <c r="HW146" s="10"/>
      <c r="HX146" s="10"/>
      <c r="HY146" s="10"/>
      <c r="HZ146" s="10"/>
      <c r="IA146" s="10"/>
      <c r="IB146" s="10"/>
      <c r="IC146" s="10"/>
      <c r="ID146" s="10"/>
      <c r="IE146" s="10"/>
      <c r="IF146" s="10"/>
      <c r="IG146" s="10"/>
      <c r="IH146" s="10"/>
      <c r="II146" s="10"/>
      <c r="IJ146" s="10"/>
      <c r="IK146" s="10"/>
      <c r="IL146" s="10"/>
    </row>
    <row r="147" spans="7:7">
      <c r="G147" s="9"/>
    </row>
    <row r="148" spans="7:7">
      <c r="G148" s="9"/>
    </row>
    <row r="149" spans="7:7">
      <c r="G149" s="9"/>
    </row>
    <row r="150" spans="7:7">
      <c r="G150" s="9"/>
    </row>
    <row r="151" spans="7:7">
      <c r="G151" s="9"/>
    </row>
    <row r="152" spans="7:7">
      <c r="G152" s="9"/>
    </row>
    <row r="153" spans="7:7">
      <c r="G153" s="9"/>
    </row>
    <row r="154" spans="7:7">
      <c r="G154" s="9"/>
    </row>
    <row r="155" spans="7:7">
      <c r="G155" s="9"/>
    </row>
    <row r="156" spans="7:7">
      <c r="G156" s="9"/>
    </row>
    <row r="157" spans="7:7">
      <c r="G157" s="9"/>
    </row>
    <row r="158" spans="7:7">
      <c r="G158" s="9"/>
    </row>
    <row r="159" spans="7:7">
      <c r="G159" s="9"/>
    </row>
    <row r="160" spans="7:7">
      <c r="G160" s="9"/>
    </row>
    <row r="161" spans="7:7">
      <c r="G161" s="9"/>
    </row>
    <row r="162" spans="7:7">
      <c r="G162" s="9"/>
    </row>
    <row r="163" spans="7:7">
      <c r="G163" s="9"/>
    </row>
  </sheetData>
  <autoFilter ref="A3:IL132">
    <extLst/>
  </autoFilter>
  <mergeCells count="5">
    <mergeCell ref="A2:L2"/>
    <mergeCell ref="C54:I54"/>
    <mergeCell ref="C82:I82"/>
    <mergeCell ref="A53:A54"/>
    <mergeCell ref="A81:A82"/>
  </mergeCells>
  <conditionalFormatting sqref="D4">
    <cfRule type="cellIs" dxfId="0" priority="89" operator="equal">
      <formula>240000000</formula>
    </cfRule>
  </conditionalFormatting>
  <conditionalFormatting sqref="D6">
    <cfRule type="cellIs" dxfId="1" priority="24" stopIfTrue="1" operator="equal">
      <formula>240000000</formula>
    </cfRule>
  </conditionalFormatting>
  <conditionalFormatting sqref="D9">
    <cfRule type="cellIs" dxfId="1" priority="60" stopIfTrue="1" operator="equal">
      <formula>240000000</formula>
    </cfRule>
  </conditionalFormatting>
  <conditionalFormatting sqref="D13">
    <cfRule type="cellIs" dxfId="0" priority="130" operator="equal">
      <formula>240000000</formula>
    </cfRule>
  </conditionalFormatting>
  <conditionalFormatting sqref="D14">
    <cfRule type="cellIs" dxfId="0" priority="129" operator="equal">
      <formula>240000000</formula>
    </cfRule>
  </conditionalFormatting>
  <conditionalFormatting sqref="D15">
    <cfRule type="cellIs" dxfId="0" priority="128" operator="equal">
      <formula>240000000</formula>
    </cfRule>
  </conditionalFormatting>
  <conditionalFormatting sqref="D19">
    <cfRule type="duplicateValues" dxfId="0" priority="126"/>
  </conditionalFormatting>
  <conditionalFormatting sqref="E19">
    <cfRule type="duplicateValues" dxfId="0" priority="125"/>
  </conditionalFormatting>
  <conditionalFormatting sqref="D20">
    <cfRule type="cellIs" dxfId="1" priority="84" stopIfTrue="1" operator="equal">
      <formula>240000000</formula>
    </cfRule>
  </conditionalFormatting>
  <conditionalFormatting sqref="D21">
    <cfRule type="cellIs" dxfId="0" priority="83" operator="equal">
      <formula>240000000</formula>
    </cfRule>
  </conditionalFormatting>
  <conditionalFormatting sqref="D22">
    <cfRule type="cellIs" dxfId="0" priority="42" operator="equal">
      <formula>240000000</formula>
    </cfRule>
  </conditionalFormatting>
  <conditionalFormatting sqref="D23">
    <cfRule type="cellIs" dxfId="0" priority="82" operator="equal">
      <formula>240000000</formula>
    </cfRule>
  </conditionalFormatting>
  <conditionalFormatting sqref="D24">
    <cfRule type="cellIs" dxfId="0" priority="81" operator="equal">
      <formula>240000000</formula>
    </cfRule>
  </conditionalFormatting>
  <conditionalFormatting sqref="D25">
    <cfRule type="cellIs" dxfId="1" priority="80" stopIfTrue="1" operator="equal">
      <formula>240000000</formula>
    </cfRule>
  </conditionalFormatting>
  <conditionalFormatting sqref="D29">
    <cfRule type="cellIs" dxfId="0" priority="124" operator="equal">
      <formula>240000000</formula>
    </cfRule>
  </conditionalFormatting>
  <conditionalFormatting sqref="D30">
    <cfRule type="cellIs" dxfId="0" priority="79" operator="equal">
      <formula>240000000</formula>
    </cfRule>
  </conditionalFormatting>
  <conditionalFormatting sqref="D31">
    <cfRule type="cellIs" dxfId="1" priority="59" stopIfTrue="1" operator="equal">
      <formula>240000000</formula>
    </cfRule>
  </conditionalFormatting>
  <conditionalFormatting sqref="D35">
    <cfRule type="cellIs" dxfId="1" priority="55" stopIfTrue="1" operator="equal">
      <formula>240000000</formula>
    </cfRule>
  </conditionalFormatting>
  <conditionalFormatting sqref="D36">
    <cfRule type="cellIs" dxfId="1" priority="22" stopIfTrue="1" operator="equal">
      <formula>240000000</formula>
    </cfRule>
  </conditionalFormatting>
  <conditionalFormatting sqref="D37">
    <cfRule type="cellIs" dxfId="1" priority="57" stopIfTrue="1" operator="equal">
      <formula>240000000</formula>
    </cfRule>
  </conditionalFormatting>
  <conditionalFormatting sqref="D38">
    <cfRule type="cellIs" dxfId="1" priority="56" stopIfTrue="1" operator="equal">
      <formula>240000000</formula>
    </cfRule>
  </conditionalFormatting>
  <conditionalFormatting sqref="D39">
    <cfRule type="cellIs" dxfId="1" priority="23" stopIfTrue="1" operator="equal">
      <formula>240000000</formula>
    </cfRule>
  </conditionalFormatting>
  <conditionalFormatting sqref="D44">
    <cfRule type="cellIs" dxfId="1" priority="5" stopIfTrue="1" operator="equal">
      <formula>240000000</formula>
    </cfRule>
  </conditionalFormatting>
  <conditionalFormatting sqref="D45">
    <cfRule type="cellIs" dxfId="0" priority="122" operator="equal">
      <formula>240000000</formula>
    </cfRule>
  </conditionalFormatting>
  <conditionalFormatting sqref="D46">
    <cfRule type="cellIs" dxfId="1" priority="121" stopIfTrue="1" operator="equal">
      <formula>240000000</formula>
    </cfRule>
  </conditionalFormatting>
  <conditionalFormatting sqref="D47">
    <cfRule type="cellIs" dxfId="1" priority="120" stopIfTrue="1" operator="equal">
      <formula>240000000</formula>
    </cfRule>
  </conditionalFormatting>
  <conditionalFormatting sqref="D49">
    <cfRule type="cellIs" dxfId="1" priority="21" stopIfTrue="1" operator="equal">
      <formula>240000000</formula>
    </cfRule>
  </conditionalFormatting>
  <conditionalFormatting sqref="D50">
    <cfRule type="cellIs" dxfId="1" priority="25" stopIfTrue="1" operator="equal">
      <formula>240000000</formula>
    </cfRule>
  </conditionalFormatting>
  <conditionalFormatting sqref="D51">
    <cfRule type="cellIs" dxfId="1" priority="26" stopIfTrue="1" operator="equal">
      <formula>240000000</formula>
    </cfRule>
  </conditionalFormatting>
  <conditionalFormatting sqref="D52">
    <cfRule type="cellIs" dxfId="1" priority="54" stopIfTrue="1" operator="equal">
      <formula>240000000</formula>
    </cfRule>
  </conditionalFormatting>
  <conditionalFormatting sqref="D53">
    <cfRule type="duplicateValues" dxfId="0" priority="7"/>
  </conditionalFormatting>
  <conditionalFormatting sqref="E53">
    <cfRule type="duplicateValues" dxfId="0" priority="6"/>
  </conditionalFormatting>
  <conditionalFormatting sqref="D56">
    <cfRule type="cellIs" dxfId="0" priority="119" operator="equal">
      <formula>240000000</formula>
    </cfRule>
  </conditionalFormatting>
  <conditionalFormatting sqref="D58">
    <cfRule type="cellIs" dxfId="2" priority="118" operator="equal">
      <formula>240000000</formula>
    </cfRule>
  </conditionalFormatting>
  <conditionalFormatting sqref="D59">
    <cfRule type="cellIs" dxfId="1" priority="117" stopIfTrue="1" operator="equal">
      <formula>240000000</formula>
    </cfRule>
  </conditionalFormatting>
  <conditionalFormatting sqref="D60">
    <cfRule type="cellIs" dxfId="2" priority="116" operator="equal">
      <formula>240000000</formula>
    </cfRule>
  </conditionalFormatting>
  <conditionalFormatting sqref="D61">
    <cfRule type="cellIs" dxfId="1" priority="115" stopIfTrue="1" operator="equal">
      <formula>240000000</formula>
    </cfRule>
  </conditionalFormatting>
  <conditionalFormatting sqref="D64">
    <cfRule type="cellIs" dxfId="0" priority="43" operator="equal">
      <formula>240000000</formula>
    </cfRule>
  </conditionalFormatting>
  <conditionalFormatting sqref="D67">
    <cfRule type="cellIs" dxfId="0" priority="85" operator="equal">
      <formula>240000000</formula>
    </cfRule>
  </conditionalFormatting>
  <conditionalFormatting sqref="D68">
    <cfRule type="cellIs" dxfId="0" priority="8" operator="equal">
      <formula>240000000</formula>
    </cfRule>
  </conditionalFormatting>
  <conditionalFormatting sqref="D70">
    <cfRule type="cellIs" dxfId="0" priority="113" operator="equal">
      <formula>240000000</formula>
    </cfRule>
  </conditionalFormatting>
  <conditionalFormatting sqref="D71">
    <cfRule type="cellIs" dxfId="0" priority="112" operator="equal">
      <formula>240000000</formula>
    </cfRule>
  </conditionalFormatting>
  <conditionalFormatting sqref="D72">
    <cfRule type="cellIs" dxfId="0" priority="111" operator="equal">
      <formula>240000000</formula>
    </cfRule>
  </conditionalFormatting>
  <conditionalFormatting sqref="D74">
    <cfRule type="cellIs" dxfId="0" priority="58" operator="equal">
      <formula>240000000</formula>
    </cfRule>
  </conditionalFormatting>
  <conditionalFormatting sqref="D75">
    <cfRule type="cellIs" dxfId="1" priority="77" stopIfTrue="1" operator="equal">
      <formula>240000000</formula>
    </cfRule>
  </conditionalFormatting>
  <conditionalFormatting sqref="D76">
    <cfRule type="cellIs" dxfId="0" priority="90" operator="equal">
      <formula>240000000</formula>
    </cfRule>
  </conditionalFormatting>
  <conditionalFormatting sqref="D77">
    <cfRule type="cellIs" dxfId="1" priority="107" stopIfTrue="1" operator="equal">
      <formula>240000000</formula>
    </cfRule>
  </conditionalFormatting>
  <conditionalFormatting sqref="D78">
    <cfRule type="cellIs" dxfId="1" priority="106" stopIfTrue="1" operator="equal">
      <formula>240000000</formula>
    </cfRule>
  </conditionalFormatting>
  <conditionalFormatting sqref="D79">
    <cfRule type="cellIs" dxfId="0" priority="91" operator="equal">
      <formula>240000000</formula>
    </cfRule>
  </conditionalFormatting>
  <conditionalFormatting sqref="D80">
    <cfRule type="cellIs" dxfId="1" priority="27" stopIfTrue="1" operator="equal">
      <formula>240000000</formula>
    </cfRule>
  </conditionalFormatting>
  <conditionalFormatting sqref="D81">
    <cfRule type="cellIs" dxfId="1" priority="87" stopIfTrue="1" operator="equal">
      <formula>240000000</formula>
    </cfRule>
  </conditionalFormatting>
  <conditionalFormatting sqref="D83">
    <cfRule type="cellIs" dxfId="1" priority="110" stopIfTrue="1" operator="equal">
      <formula>240000000</formula>
    </cfRule>
  </conditionalFormatting>
  <conditionalFormatting sqref="D84">
    <cfRule type="cellIs" dxfId="1" priority="109" stopIfTrue="1" operator="equal">
      <formula>240000000</formula>
    </cfRule>
  </conditionalFormatting>
  <conditionalFormatting sqref="D86">
    <cfRule type="cellIs" dxfId="1" priority="108" stopIfTrue="1" operator="equal">
      <formula>240000000</formula>
    </cfRule>
  </conditionalFormatting>
  <conditionalFormatting sqref="D89">
    <cfRule type="cellIs" dxfId="0" priority="53" operator="equal">
      <formula>240000000</formula>
    </cfRule>
  </conditionalFormatting>
  <conditionalFormatting sqref="D90">
    <cfRule type="cellIs" dxfId="1" priority="88" stopIfTrue="1" operator="equal">
      <formula>240000000</formula>
    </cfRule>
  </conditionalFormatting>
  <conditionalFormatting sqref="D91">
    <cfRule type="cellIs" dxfId="1" priority="105" stopIfTrue="1" operator="equal">
      <formula>240000000</formula>
    </cfRule>
  </conditionalFormatting>
  <conditionalFormatting sqref="D92">
    <cfRule type="cellIs" dxfId="0" priority="32" operator="equal">
      <formula>240000000</formula>
    </cfRule>
  </conditionalFormatting>
  <conditionalFormatting sqref="D93">
    <cfRule type="cellIs" dxfId="1" priority="104" stopIfTrue="1" operator="equal">
      <formula>240000000</formula>
    </cfRule>
  </conditionalFormatting>
  <conditionalFormatting sqref="D94">
    <cfRule type="cellIs" dxfId="0" priority="103" operator="equal">
      <formula>240000000</formula>
    </cfRule>
  </conditionalFormatting>
  <conditionalFormatting sqref="D96">
    <cfRule type="cellIs" dxfId="0" priority="74" operator="equal">
      <formula>240000000</formula>
    </cfRule>
  </conditionalFormatting>
  <conditionalFormatting sqref="D97">
    <cfRule type="cellIs" dxfId="0" priority="33" operator="equal">
      <formula>240000000</formula>
    </cfRule>
  </conditionalFormatting>
  <conditionalFormatting sqref="D98">
    <cfRule type="cellIs" dxfId="0" priority="34" operator="equal">
      <formula>240000000</formula>
    </cfRule>
  </conditionalFormatting>
  <conditionalFormatting sqref="D99">
    <cfRule type="cellIs" dxfId="1" priority="102" stopIfTrue="1" operator="equal">
      <formula>240000000</formula>
    </cfRule>
  </conditionalFormatting>
  <conditionalFormatting sqref="D100">
    <cfRule type="cellIs" dxfId="1" priority="101" stopIfTrue="1" operator="equal">
      <formula>240000000</formula>
    </cfRule>
  </conditionalFormatting>
  <conditionalFormatting sqref="D101">
    <cfRule type="cellIs" dxfId="1" priority="100" stopIfTrue="1" operator="equal">
      <formula>240000000</formula>
    </cfRule>
  </conditionalFormatting>
  <conditionalFormatting sqref="D102">
    <cfRule type="cellIs" dxfId="0" priority="44" operator="equal">
      <formula>240000000</formula>
    </cfRule>
  </conditionalFormatting>
  <conditionalFormatting sqref="D103">
    <cfRule type="cellIs" dxfId="0" priority="45" operator="equal">
      <formula>240000000</formula>
    </cfRule>
  </conditionalFormatting>
  <conditionalFormatting sqref="D104">
    <cfRule type="cellIs" dxfId="0" priority="46" operator="equal">
      <formula>240000000</formula>
    </cfRule>
  </conditionalFormatting>
  <conditionalFormatting sqref="D105">
    <cfRule type="cellIs" dxfId="1" priority="99" stopIfTrue="1" operator="equal">
      <formula>240000000</formula>
    </cfRule>
  </conditionalFormatting>
  <conditionalFormatting sqref="D106">
    <cfRule type="cellIs" dxfId="0" priority="47" operator="equal">
      <formula>240000000</formula>
    </cfRule>
  </conditionalFormatting>
  <conditionalFormatting sqref="D107">
    <cfRule type="cellIs" dxfId="0" priority="48" operator="equal">
      <formula>240000000</formula>
    </cfRule>
  </conditionalFormatting>
  <conditionalFormatting sqref="D108">
    <cfRule type="cellIs" dxfId="1" priority="98" stopIfTrue="1" operator="equal">
      <formula>240000000</formula>
    </cfRule>
  </conditionalFormatting>
  <conditionalFormatting sqref="D109">
    <cfRule type="cellIs" dxfId="0" priority="49" operator="equal">
      <formula>240000000</formula>
    </cfRule>
  </conditionalFormatting>
  <conditionalFormatting sqref="D110">
    <cfRule type="cellIs" dxfId="1" priority="97" stopIfTrue="1" operator="equal">
      <formula>240000000</formula>
    </cfRule>
  </conditionalFormatting>
  <conditionalFormatting sqref="D111">
    <cfRule type="cellIs" dxfId="1" priority="96" stopIfTrue="1" operator="equal">
      <formula>240000000</formula>
    </cfRule>
  </conditionalFormatting>
  <conditionalFormatting sqref="D112">
    <cfRule type="cellIs" dxfId="1" priority="95" stopIfTrue="1" operator="equal">
      <formula>240000000</formula>
    </cfRule>
  </conditionalFormatting>
  <conditionalFormatting sqref="D113">
    <cfRule type="cellIs" dxfId="0" priority="94" operator="equal">
      <formula>240000000</formula>
    </cfRule>
  </conditionalFormatting>
  <conditionalFormatting sqref="D114">
    <cfRule type="cellIs" dxfId="0" priority="93" operator="equal">
      <formula>240000000</formula>
    </cfRule>
  </conditionalFormatting>
  <conditionalFormatting sqref="D115">
    <cfRule type="cellIs" dxfId="0" priority="36" operator="equal">
      <formula>240000000</formula>
    </cfRule>
  </conditionalFormatting>
  <conditionalFormatting sqref="D116">
    <cfRule type="cellIs" dxfId="0" priority="37" operator="equal">
      <formula>240000000</formula>
    </cfRule>
  </conditionalFormatting>
  <conditionalFormatting sqref="D117">
    <cfRule type="cellIs" dxfId="0" priority="38" operator="equal">
      <formula>240000000</formula>
    </cfRule>
  </conditionalFormatting>
  <conditionalFormatting sqref="D118">
    <cfRule type="cellIs" dxfId="1" priority="92" stopIfTrue="1" operator="equal">
      <formula>240000000</formula>
    </cfRule>
  </conditionalFormatting>
  <conditionalFormatting sqref="D120">
    <cfRule type="cellIs" dxfId="3" priority="73" stopIfTrue="1" operator="equal">
      <formula>240000000</formula>
    </cfRule>
  </conditionalFormatting>
  <conditionalFormatting sqref="D125">
    <cfRule type="cellIs" dxfId="0" priority="71" operator="equal">
      <formula>240000000</formula>
    </cfRule>
  </conditionalFormatting>
  <conditionalFormatting sqref="D126">
    <cfRule type="cellIs" dxfId="0" priority="70" operator="equal">
      <formula>240000000</formula>
    </cfRule>
  </conditionalFormatting>
  <conditionalFormatting sqref="D127">
    <cfRule type="cellIs" dxfId="0" priority="76" operator="equal">
      <formula>240000000</formula>
    </cfRule>
  </conditionalFormatting>
  <conditionalFormatting sqref="D128">
    <cfRule type="cellIs" dxfId="0" priority="72" operator="equal">
      <formula>240000000</formula>
    </cfRule>
  </conditionalFormatting>
  <conditionalFormatting sqref="D129">
    <cfRule type="cellIs" dxfId="0" priority="41" operator="equal">
      <formula>240000000</formula>
    </cfRule>
  </conditionalFormatting>
  <conditionalFormatting sqref="D130">
    <cfRule type="cellIs" dxfId="0" priority="40" operator="equal">
      <formula>240000000</formula>
    </cfRule>
  </conditionalFormatting>
  <conditionalFormatting sqref="D131">
    <cfRule type="cellIs" dxfId="0" priority="39" operator="equal">
      <formula>240000000</formula>
    </cfRule>
  </conditionalFormatting>
  <conditionalFormatting sqref="D132">
    <cfRule type="cellIs" dxfId="1" priority="9" stopIfTrue="1" operator="equal">
      <formula>240000000</formula>
    </cfRule>
  </conditionalFormatting>
  <conditionalFormatting sqref="D16:D17">
    <cfRule type="cellIs" dxfId="1" priority="127" stopIfTrue="1" operator="equal">
      <formula>240000000</formula>
    </cfRule>
  </conditionalFormatting>
  <conditionalFormatting sqref="B4:B5 B8:B49 B53:B56 B58:B59 B62:B71 B73:B76 B78:B86 B90:B132">
    <cfRule type="cellIs" dxfId="0" priority="4" operator="equal">
      <formula>240000000</formula>
    </cfRule>
  </conditionalFormatting>
  <pageMargins left="0.75" right="0.75" top="1" bottom="1" header="0.5" footer="0.5"/>
  <pageSetup paperSize="9" scale="49" fitToHeight="0" orientation="landscape"/>
  <headerFooter/>
  <drawing r:id="rId1"/>
  <legacyDrawing r:id="rId2"/>
  <oleObjects>
    <mc:AlternateContent xmlns:mc="http://schemas.openxmlformats.org/markup-compatibility/2006">
      <mc:Choice Requires="x14">
        <oleObject shapeId="759809" progId="Package" r:id="rId3">
          <objectPr defaultSize="0" r:id="rId4">
            <anchor moveWithCells="1">
              <from>
                <xdr:col>5</xdr:col>
                <xdr:colOff>0</xdr:colOff>
                <xdr:row>36</xdr:row>
                <xdr:rowOff>0</xdr:rowOff>
              </from>
              <to>
                <xdr:col>5</xdr:col>
                <xdr:colOff>9525</xdr:colOff>
                <xdr:row>36</xdr:row>
                <xdr:rowOff>19050</xdr:rowOff>
              </to>
            </anchor>
          </objectPr>
        </oleObject>
      </mc:Choice>
      <mc:Fallback>
        <oleObject shapeId="759809" progId="Package" r:id="rId3"/>
      </mc:Fallback>
    </mc:AlternateContent>
    <mc:AlternateContent xmlns:mc="http://schemas.openxmlformats.org/markup-compatibility/2006">
      <mc:Choice Requires="x14">
        <oleObject shapeId="759810" progId="Package" r:id="rId5">
          <objectPr defaultSize="0" r:id="rId4">
            <anchor moveWithCells="1">
              <from>
                <xdr:col>5</xdr:col>
                <xdr:colOff>0</xdr:colOff>
                <xdr:row>36</xdr:row>
                <xdr:rowOff>0</xdr:rowOff>
              </from>
              <to>
                <xdr:col>5</xdr:col>
                <xdr:colOff>9525</xdr:colOff>
                <xdr:row>36</xdr:row>
                <xdr:rowOff>19050</xdr:rowOff>
              </to>
            </anchor>
          </objectPr>
        </oleObject>
      </mc:Choice>
      <mc:Fallback>
        <oleObject shapeId="759810" progId="Package" r:id="rId5"/>
      </mc:Fallback>
    </mc:AlternateContent>
    <mc:AlternateContent xmlns:mc="http://schemas.openxmlformats.org/markup-compatibility/2006">
      <mc:Choice Requires="x14">
        <oleObject shapeId="759811" progId="Package" r:id="rId6">
          <objectPr defaultSize="0" r:id="rId4">
            <anchor moveWithCells="1">
              <from>
                <xdr:col>5</xdr:col>
                <xdr:colOff>0</xdr:colOff>
                <xdr:row>36</xdr:row>
                <xdr:rowOff>0</xdr:rowOff>
              </from>
              <to>
                <xdr:col>5</xdr:col>
                <xdr:colOff>9525</xdr:colOff>
                <xdr:row>36</xdr:row>
                <xdr:rowOff>19050</xdr:rowOff>
              </to>
            </anchor>
          </objectPr>
        </oleObject>
      </mc:Choice>
      <mc:Fallback>
        <oleObject shapeId="759811" progId="Package" r:id="rId6"/>
      </mc:Fallback>
    </mc:AlternateContent>
    <mc:AlternateContent xmlns:mc="http://schemas.openxmlformats.org/markup-compatibility/2006">
      <mc:Choice Requires="x14">
        <oleObject shapeId="759812" progId="Package" r:id="rId7">
          <objectPr defaultSize="0" r:id="rId4">
            <anchor moveWithCells="1">
              <from>
                <xdr:col>5</xdr:col>
                <xdr:colOff>0</xdr:colOff>
                <xdr:row>36</xdr:row>
                <xdr:rowOff>0</xdr:rowOff>
              </from>
              <to>
                <xdr:col>5</xdr:col>
                <xdr:colOff>9525</xdr:colOff>
                <xdr:row>36</xdr:row>
                <xdr:rowOff>19050</xdr:rowOff>
              </to>
            </anchor>
          </objectPr>
        </oleObject>
      </mc:Choice>
      <mc:Fallback>
        <oleObject shapeId="759812" progId="Package" r:id="rId7"/>
      </mc:Fallback>
    </mc:AlternateContent>
    <mc:AlternateContent xmlns:mc="http://schemas.openxmlformats.org/markup-compatibility/2006">
      <mc:Choice Requires="x14">
        <oleObject shapeId="759813" progId="Package" r:id="rId8">
          <objectPr defaultSize="0" r:id="rId9">
            <anchor moveWithCells="1">
              <from>
                <xdr:col>9</xdr:col>
                <xdr:colOff>0</xdr:colOff>
                <xdr:row>36</xdr:row>
                <xdr:rowOff>0</xdr:rowOff>
              </from>
              <to>
                <xdr:col>9</xdr:col>
                <xdr:colOff>9525</xdr:colOff>
                <xdr:row>36</xdr:row>
                <xdr:rowOff>13970</xdr:rowOff>
              </to>
            </anchor>
          </objectPr>
        </oleObject>
      </mc:Choice>
      <mc:Fallback>
        <oleObject shapeId="759813" progId="Package" r:id="rId8"/>
      </mc:Fallback>
    </mc:AlternateContent>
    <mc:AlternateContent xmlns:mc="http://schemas.openxmlformats.org/markup-compatibility/2006">
      <mc:Choice Requires="x14">
        <oleObject shapeId="759814" progId="Package" r:id="rId10">
          <objectPr defaultSize="0" r:id="rId9">
            <anchor moveWithCells="1">
              <from>
                <xdr:col>9</xdr:col>
                <xdr:colOff>0</xdr:colOff>
                <xdr:row>36</xdr:row>
                <xdr:rowOff>0</xdr:rowOff>
              </from>
              <to>
                <xdr:col>9</xdr:col>
                <xdr:colOff>9525</xdr:colOff>
                <xdr:row>36</xdr:row>
                <xdr:rowOff>13970</xdr:rowOff>
              </to>
            </anchor>
          </objectPr>
        </oleObject>
      </mc:Choice>
      <mc:Fallback>
        <oleObject shapeId="759814" progId="Package" r:id="rId10"/>
      </mc:Fallback>
    </mc:AlternateContent>
    <mc:AlternateContent xmlns:mc="http://schemas.openxmlformats.org/markup-compatibility/2006">
      <mc:Choice Requires="x14">
        <oleObject shapeId="759815" progId="Package" r:id="rId11">
          <objectPr defaultSize="0" r:id="rId9">
            <anchor moveWithCells="1">
              <from>
                <xdr:col>9</xdr:col>
                <xdr:colOff>0</xdr:colOff>
                <xdr:row>36</xdr:row>
                <xdr:rowOff>0</xdr:rowOff>
              </from>
              <to>
                <xdr:col>9</xdr:col>
                <xdr:colOff>9525</xdr:colOff>
                <xdr:row>36</xdr:row>
                <xdr:rowOff>13970</xdr:rowOff>
              </to>
            </anchor>
          </objectPr>
        </oleObject>
      </mc:Choice>
      <mc:Fallback>
        <oleObject shapeId="759815" progId="Package" r:id="rId11"/>
      </mc:Fallback>
    </mc:AlternateContent>
    <mc:AlternateContent xmlns:mc="http://schemas.openxmlformats.org/markup-compatibility/2006">
      <mc:Choice Requires="x14">
        <oleObject shapeId="759816" progId="Package" r:id="rId12">
          <objectPr defaultSize="0" r:id="rId9">
            <anchor moveWithCells="1">
              <from>
                <xdr:col>9</xdr:col>
                <xdr:colOff>0</xdr:colOff>
                <xdr:row>39</xdr:row>
                <xdr:rowOff>0</xdr:rowOff>
              </from>
              <to>
                <xdr:col>9</xdr:col>
                <xdr:colOff>9525</xdr:colOff>
                <xdr:row>39</xdr:row>
                <xdr:rowOff>13970</xdr:rowOff>
              </to>
            </anchor>
          </objectPr>
        </oleObject>
      </mc:Choice>
      <mc:Fallback>
        <oleObject shapeId="759816" progId="Package" r:id="rId12"/>
      </mc:Fallback>
    </mc:AlternateContent>
    <mc:AlternateContent xmlns:mc="http://schemas.openxmlformats.org/markup-compatibility/2006">
      <mc:Choice Requires="x14">
        <oleObject shapeId="759817" progId="Package" r:id="rId13">
          <objectPr defaultSize="0" r:id="rId9">
            <anchor moveWithCells="1">
              <from>
                <xdr:col>9</xdr:col>
                <xdr:colOff>0</xdr:colOff>
                <xdr:row>39</xdr:row>
                <xdr:rowOff>0</xdr:rowOff>
              </from>
              <to>
                <xdr:col>9</xdr:col>
                <xdr:colOff>9525</xdr:colOff>
                <xdr:row>39</xdr:row>
                <xdr:rowOff>13970</xdr:rowOff>
              </to>
            </anchor>
          </objectPr>
        </oleObject>
      </mc:Choice>
      <mc:Fallback>
        <oleObject shapeId="759817" progId="Package" r:id="rId13"/>
      </mc:Fallback>
    </mc:AlternateContent>
    <mc:AlternateContent xmlns:mc="http://schemas.openxmlformats.org/markup-compatibility/2006">
      <mc:Choice Requires="x14">
        <oleObject shapeId="759818" progId="Package" r:id="rId14">
          <objectPr defaultSize="0" r:id="rId9">
            <anchor moveWithCells="1">
              <from>
                <xdr:col>9</xdr:col>
                <xdr:colOff>0</xdr:colOff>
                <xdr:row>39</xdr:row>
                <xdr:rowOff>0</xdr:rowOff>
              </from>
              <to>
                <xdr:col>9</xdr:col>
                <xdr:colOff>9525</xdr:colOff>
                <xdr:row>39</xdr:row>
                <xdr:rowOff>13970</xdr:rowOff>
              </to>
            </anchor>
          </objectPr>
        </oleObject>
      </mc:Choice>
      <mc:Fallback>
        <oleObject shapeId="759818" progId="Package" r:id="rId14"/>
      </mc:Fallback>
    </mc:AlternateContent>
    <mc:AlternateContent xmlns:mc="http://schemas.openxmlformats.org/markup-compatibility/2006">
      <mc:Choice Requires="x14">
        <oleObject shapeId="759819" progId="Package" r:id="rId15">
          <objectPr defaultSize="0" r:id="rId9">
            <anchor moveWithCells="1">
              <from>
                <xdr:col>9</xdr:col>
                <xdr:colOff>0</xdr:colOff>
                <xdr:row>41</xdr:row>
                <xdr:rowOff>0</xdr:rowOff>
              </from>
              <to>
                <xdr:col>9</xdr:col>
                <xdr:colOff>9525</xdr:colOff>
                <xdr:row>41</xdr:row>
                <xdr:rowOff>13970</xdr:rowOff>
              </to>
            </anchor>
          </objectPr>
        </oleObject>
      </mc:Choice>
      <mc:Fallback>
        <oleObject shapeId="759819" progId="Package" r:id="rId15"/>
      </mc:Fallback>
    </mc:AlternateContent>
    <mc:AlternateContent xmlns:mc="http://schemas.openxmlformats.org/markup-compatibility/2006">
      <mc:Choice Requires="x14">
        <oleObject shapeId="759820" progId="Package" r:id="rId16">
          <objectPr defaultSize="0" r:id="rId9">
            <anchor moveWithCells="1">
              <from>
                <xdr:col>9</xdr:col>
                <xdr:colOff>0</xdr:colOff>
                <xdr:row>41</xdr:row>
                <xdr:rowOff>0</xdr:rowOff>
              </from>
              <to>
                <xdr:col>9</xdr:col>
                <xdr:colOff>9525</xdr:colOff>
                <xdr:row>41</xdr:row>
                <xdr:rowOff>13970</xdr:rowOff>
              </to>
            </anchor>
          </objectPr>
        </oleObject>
      </mc:Choice>
      <mc:Fallback>
        <oleObject shapeId="759820" progId="Package" r:id="rId16"/>
      </mc:Fallback>
    </mc:AlternateContent>
    <mc:AlternateContent xmlns:mc="http://schemas.openxmlformats.org/markup-compatibility/2006">
      <mc:Choice Requires="x14">
        <oleObject shapeId="759821" progId="Package" r:id="rId17">
          <objectPr defaultSize="0" r:id="rId9">
            <anchor moveWithCells="1">
              <from>
                <xdr:col>9</xdr:col>
                <xdr:colOff>0</xdr:colOff>
                <xdr:row>41</xdr:row>
                <xdr:rowOff>0</xdr:rowOff>
              </from>
              <to>
                <xdr:col>9</xdr:col>
                <xdr:colOff>9525</xdr:colOff>
                <xdr:row>41</xdr:row>
                <xdr:rowOff>13970</xdr:rowOff>
              </to>
            </anchor>
          </objectPr>
        </oleObject>
      </mc:Choice>
      <mc:Fallback>
        <oleObject shapeId="759821" progId="Package" r:id="rId17"/>
      </mc:Fallback>
    </mc:AlternateContent>
    <mc:AlternateContent xmlns:mc="http://schemas.openxmlformats.org/markup-compatibility/2006">
      <mc:Choice Requires="x14">
        <oleObject shapeId="759822" progId="Package" r:id="rId18">
          <objectPr defaultSize="0" r:id="rId9">
            <anchor moveWithCells="1">
              <from>
                <xdr:col>9</xdr:col>
                <xdr:colOff>0</xdr:colOff>
                <xdr:row>45</xdr:row>
                <xdr:rowOff>0</xdr:rowOff>
              </from>
              <to>
                <xdr:col>9</xdr:col>
                <xdr:colOff>9525</xdr:colOff>
                <xdr:row>45</xdr:row>
                <xdr:rowOff>13970</xdr:rowOff>
              </to>
            </anchor>
          </objectPr>
        </oleObject>
      </mc:Choice>
      <mc:Fallback>
        <oleObject shapeId="759822" progId="Package" r:id="rId18"/>
      </mc:Fallback>
    </mc:AlternateContent>
    <mc:AlternateContent xmlns:mc="http://schemas.openxmlformats.org/markup-compatibility/2006">
      <mc:Choice Requires="x14">
        <oleObject shapeId="759823" progId="Package" r:id="rId19">
          <objectPr defaultSize="0" r:id="rId9">
            <anchor moveWithCells="1">
              <from>
                <xdr:col>9</xdr:col>
                <xdr:colOff>0</xdr:colOff>
                <xdr:row>45</xdr:row>
                <xdr:rowOff>0</xdr:rowOff>
              </from>
              <to>
                <xdr:col>9</xdr:col>
                <xdr:colOff>9525</xdr:colOff>
                <xdr:row>45</xdr:row>
                <xdr:rowOff>13970</xdr:rowOff>
              </to>
            </anchor>
          </objectPr>
        </oleObject>
      </mc:Choice>
      <mc:Fallback>
        <oleObject shapeId="759823" progId="Package" r:id="rId19"/>
      </mc:Fallback>
    </mc:AlternateContent>
    <mc:AlternateContent xmlns:mc="http://schemas.openxmlformats.org/markup-compatibility/2006">
      <mc:Choice Requires="x14">
        <oleObject shapeId="759824" progId="Package" r:id="rId20">
          <objectPr defaultSize="0" r:id="rId9">
            <anchor moveWithCells="1">
              <from>
                <xdr:col>9</xdr:col>
                <xdr:colOff>0</xdr:colOff>
                <xdr:row>45</xdr:row>
                <xdr:rowOff>0</xdr:rowOff>
              </from>
              <to>
                <xdr:col>9</xdr:col>
                <xdr:colOff>9525</xdr:colOff>
                <xdr:row>45</xdr:row>
                <xdr:rowOff>13970</xdr:rowOff>
              </to>
            </anchor>
          </objectPr>
        </oleObject>
      </mc:Choice>
      <mc:Fallback>
        <oleObject shapeId="759824" progId="Package" r:id="rId20"/>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M145"/>
  <sheetViews>
    <sheetView zoomScale="70" zoomScaleNormal="70" workbookViewId="0">
      <pane ySplit="3" topLeftCell="A4" activePane="bottomLeft" state="frozen"/>
      <selection/>
      <selection pane="bottomLeft" activeCell="A1" sqref="A1:I30"/>
    </sheetView>
  </sheetViews>
  <sheetFormatPr defaultColWidth="7.86666666666667" defaultRowHeight="15.75"/>
  <cols>
    <col min="1" max="1" width="14.2833333333333" customWidth="true"/>
    <col min="2" max="2" width="35.175" customWidth="true"/>
    <col min="3" max="3" width="10.4"/>
    <col min="4" max="4" width="23.925" style="8" customWidth="true"/>
    <col min="5" max="5" width="39.1" style="9" customWidth="true"/>
    <col min="6" max="6" width="55" customWidth="true"/>
    <col min="7" max="7" width="23.2666666666667" customWidth="true"/>
    <col min="8" max="8" width="10.8833333333333" customWidth="true"/>
    <col min="9" max="9" width="15.7333333333333" customWidth="true"/>
  </cols>
  <sheetData>
    <row r="1" ht="13.5" spans="4:5">
      <c r="D1"/>
      <c r="E1"/>
    </row>
    <row r="2" ht="13.5" spans="4:5">
      <c r="D2"/>
      <c r="E2"/>
    </row>
    <row r="3" s="1" customFormat="true" ht="13.5" spans="1:9">
      <c r="A3"/>
      <c r="B3"/>
      <c r="C3"/>
      <c r="D3"/>
      <c r="E3"/>
      <c r="F3"/>
      <c r="G3"/>
      <c r="H3"/>
      <c r="I3"/>
    </row>
    <row r="4" s="2" customFormat="true" ht="56" customHeight="true" spans="1:230">
      <c r="A4"/>
      <c r="B4"/>
      <c r="C4"/>
      <c r="D4"/>
      <c r="E4"/>
      <c r="F4"/>
      <c r="G4"/>
      <c r="H4"/>
      <c r="I4"/>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row>
    <row r="5" s="3" customFormat="true" ht="155" customHeight="true" spans="1:9">
      <c r="A5"/>
      <c r="B5"/>
      <c r="C5"/>
      <c r="D5"/>
      <c r="E5"/>
      <c r="F5"/>
      <c r="G5"/>
      <c r="H5"/>
      <c r="I5"/>
    </row>
    <row r="6" ht="13.5" spans="4:5">
      <c r="D6"/>
      <c r="E6"/>
    </row>
    <row r="7" ht="71" customHeight="true" spans="4:5">
      <c r="D7"/>
      <c r="E7"/>
    </row>
    <row r="8" s="4" customFormat="true" ht="13.5" spans="1:231">
      <c r="A8"/>
      <c r="B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row>
    <row r="9" ht="13.5" spans="4:5">
      <c r="D9"/>
      <c r="E9"/>
    </row>
    <row r="10" ht="13.5" spans="4:5">
      <c r="D10"/>
      <c r="E10"/>
    </row>
    <row r="11" ht="34" customHeight="true" spans="4:5">
      <c r="D11"/>
      <c r="E11"/>
    </row>
    <row r="12" ht="56" customHeight="true" spans="4:5">
      <c r="D12"/>
      <c r="E12"/>
    </row>
    <row r="13" ht="277" customHeight="true" spans="4:5">
      <c r="D13"/>
      <c r="E13"/>
    </row>
    <row r="14" ht="13.5" spans="4:5">
      <c r="D14"/>
      <c r="E14"/>
    </row>
    <row r="15" ht="13.5" spans="4:5">
      <c r="D15"/>
      <c r="E15"/>
    </row>
    <row r="16" ht="13.5" spans="4:5">
      <c r="D16"/>
      <c r="E16"/>
    </row>
    <row r="17" ht="13.5" spans="4:5">
      <c r="D17"/>
      <c r="E17"/>
    </row>
    <row r="18" ht="13.5" spans="4:5">
      <c r="D18"/>
      <c r="E18"/>
    </row>
    <row r="19" ht="13.5" spans="4:5">
      <c r="D19"/>
      <c r="E19"/>
    </row>
    <row r="20" ht="13.5" spans="4:5">
      <c r="D20"/>
      <c r="E20"/>
    </row>
    <row r="21" ht="36" customHeight="true" spans="4:5">
      <c r="D21"/>
      <c r="E21"/>
    </row>
    <row r="22" ht="31" customHeight="true" spans="4:5">
      <c r="D22"/>
      <c r="E22"/>
    </row>
    <row r="23" ht="13.5" spans="4:5">
      <c r="D23"/>
      <c r="E23"/>
    </row>
    <row r="24" ht="97" customHeight="true" spans="4:5">
      <c r="D24"/>
      <c r="E24"/>
    </row>
    <row r="25" ht="13.5" spans="4:5">
      <c r="D25"/>
      <c r="E25"/>
    </row>
    <row r="26" ht="13.5" spans="4:5">
      <c r="D26"/>
      <c r="E26"/>
    </row>
    <row r="27" ht="13.5" spans="4:5">
      <c r="D27"/>
      <c r="E27"/>
    </row>
    <row r="28" ht="13.5" spans="4:5">
      <c r="D28"/>
      <c r="E28"/>
    </row>
    <row r="29" ht="13.5" spans="4:5">
      <c r="D29"/>
      <c r="E29"/>
    </row>
    <row r="30" ht="34" customHeight="true" spans="4:5">
      <c r="D30"/>
      <c r="E30"/>
    </row>
    <row r="31" spans="7:7">
      <c r="G31" s="9"/>
    </row>
    <row r="32" spans="7:7">
      <c r="G32" s="9"/>
    </row>
    <row r="33" spans="7:7">
      <c r="G33" s="9"/>
    </row>
    <row r="34" spans="7:7">
      <c r="G34" s="9"/>
    </row>
    <row r="35" spans="7:7">
      <c r="G35" s="9"/>
    </row>
    <row r="36" spans="7:7">
      <c r="G36" s="9"/>
    </row>
    <row r="37" spans="7:7">
      <c r="G37" s="9"/>
    </row>
    <row r="38" s="5" customFormat="true" ht="17.25" spans="1:9">
      <c r="A38"/>
      <c r="B38"/>
      <c r="C38"/>
      <c r="D38" s="8"/>
      <c r="E38" s="9"/>
      <c r="F38"/>
      <c r="G38" s="9"/>
      <c r="H38"/>
      <c r="I38"/>
    </row>
    <row r="39" s="5" customFormat="true" ht="17.25" spans="1:9">
      <c r="A39"/>
      <c r="B39"/>
      <c r="C39"/>
      <c r="D39" s="8"/>
      <c r="E39" s="9"/>
      <c r="F39"/>
      <c r="G39" s="9"/>
      <c r="H39"/>
      <c r="I39"/>
    </row>
    <row r="40" spans="7:7">
      <c r="G40" s="9"/>
    </row>
    <row r="41" spans="7:7">
      <c r="G41" s="9"/>
    </row>
    <row r="42" spans="7:7">
      <c r="G42" s="9"/>
    </row>
    <row r="43" spans="7:7">
      <c r="G43" s="9"/>
    </row>
    <row r="44" spans="7:7">
      <c r="G44" s="9"/>
    </row>
    <row r="45" spans="7:7">
      <c r="G45" s="9"/>
    </row>
    <row r="46" spans="7:7">
      <c r="G46" s="9"/>
    </row>
    <row r="47" spans="7:7">
      <c r="G47" s="9"/>
    </row>
    <row r="48" spans="7:7">
      <c r="G48" s="9"/>
    </row>
    <row r="49" spans="7:7">
      <c r="G49" s="9"/>
    </row>
    <row r="50" spans="7:7">
      <c r="G50" s="9"/>
    </row>
    <row r="51" spans="7:7">
      <c r="G51" s="9"/>
    </row>
    <row r="52" spans="7:7">
      <c r="G52" s="9"/>
    </row>
    <row r="53" spans="7:7">
      <c r="G53" s="9"/>
    </row>
    <row r="54" spans="7:7">
      <c r="G54" s="9"/>
    </row>
    <row r="55" spans="7:7">
      <c r="G55" s="9"/>
    </row>
    <row r="56" spans="7:7">
      <c r="G56" s="9"/>
    </row>
    <row r="57" spans="7:7">
      <c r="G57" s="9"/>
    </row>
    <row r="58" spans="7:7">
      <c r="G58" s="9"/>
    </row>
    <row r="59" spans="7:7">
      <c r="G59" s="9"/>
    </row>
    <row r="60" spans="7:7">
      <c r="G60" s="9"/>
    </row>
    <row r="61" spans="7:7">
      <c r="G61" s="9"/>
    </row>
    <row r="98" s="6" customFormat="true" ht="17.25" spans="1:9">
      <c r="A98"/>
      <c r="B98"/>
      <c r="C98"/>
      <c r="D98" s="8"/>
      <c r="E98" s="9"/>
      <c r="F98"/>
      <c r="G98"/>
      <c r="H98"/>
      <c r="I98"/>
    </row>
    <row r="99" s="6" customFormat="true" ht="17.25" spans="1:9">
      <c r="A99"/>
      <c r="B99"/>
      <c r="C99"/>
      <c r="D99" s="8"/>
      <c r="E99" s="9"/>
      <c r="F99"/>
      <c r="G99"/>
      <c r="H99"/>
      <c r="I99"/>
    </row>
    <row r="100" s="6" customFormat="true" ht="17.25" spans="1:9">
      <c r="A100"/>
      <c r="B100"/>
      <c r="C100"/>
      <c r="D100" s="8"/>
      <c r="E100" s="9"/>
      <c r="F100"/>
      <c r="G100"/>
      <c r="H100"/>
      <c r="I100"/>
    </row>
    <row r="101" s="6" customFormat="true" ht="17.25" spans="1:9">
      <c r="A101"/>
      <c r="B101"/>
      <c r="C101"/>
      <c r="D101" s="8"/>
      <c r="E101" s="9"/>
      <c r="F101"/>
      <c r="G101"/>
      <c r="H101"/>
      <c r="I101"/>
    </row>
    <row r="102" s="6" customFormat="true" ht="17.25" spans="1:9">
      <c r="A102"/>
      <c r="B102"/>
      <c r="C102"/>
      <c r="D102" s="8"/>
      <c r="E102" s="9"/>
      <c r="F102"/>
      <c r="G102"/>
      <c r="H102"/>
      <c r="I102"/>
    </row>
    <row r="103" s="6" customFormat="true" ht="17.25" spans="1:9">
      <c r="A103"/>
      <c r="B103"/>
      <c r="C103"/>
      <c r="D103" s="8"/>
      <c r="E103" s="9"/>
      <c r="F103"/>
      <c r="G103"/>
      <c r="H103"/>
      <c r="I103"/>
    </row>
    <row r="104" s="6" customFormat="true" ht="17.25" spans="1:9">
      <c r="A104"/>
      <c r="B104"/>
      <c r="C104"/>
      <c r="D104" s="8"/>
      <c r="E104" s="9"/>
      <c r="F104"/>
      <c r="G104"/>
      <c r="H104"/>
      <c r="I104"/>
    </row>
    <row r="105" s="6" customFormat="true" ht="17.25" spans="1:9">
      <c r="A105"/>
      <c r="B105"/>
      <c r="C105"/>
      <c r="D105" s="8"/>
      <c r="E105" s="9"/>
      <c r="F105"/>
      <c r="G105"/>
      <c r="H105"/>
      <c r="I105"/>
    </row>
    <row r="106" s="6" customFormat="true" ht="17.25" spans="1:9">
      <c r="A106"/>
      <c r="B106"/>
      <c r="C106"/>
      <c r="D106" s="8"/>
      <c r="E106" s="9"/>
      <c r="F106"/>
      <c r="G106"/>
      <c r="H106"/>
      <c r="I106"/>
    </row>
    <row r="138" ht="17.25" spans="10:247">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0"/>
      <c r="FH138" s="10"/>
      <c r="FI138" s="10"/>
      <c r="FJ138" s="10"/>
      <c r="FK138" s="10"/>
      <c r="FL138" s="10"/>
      <c r="FM138" s="10"/>
      <c r="FN138" s="10"/>
      <c r="FO138" s="10"/>
      <c r="FP138" s="10"/>
      <c r="FQ138" s="10"/>
      <c r="FR138" s="10"/>
      <c r="FS138" s="10"/>
      <c r="FT138" s="10"/>
      <c r="FU138" s="10"/>
      <c r="FV138" s="10"/>
      <c r="FW138" s="10"/>
      <c r="FX138" s="10"/>
      <c r="FY138" s="10"/>
      <c r="FZ138" s="10"/>
      <c r="GA138" s="10"/>
      <c r="GB138" s="10"/>
      <c r="GC138" s="10"/>
      <c r="GD138" s="10"/>
      <c r="GE138" s="10"/>
      <c r="GF138" s="10"/>
      <c r="GG138" s="10"/>
      <c r="GH138" s="10"/>
      <c r="GI138" s="10"/>
      <c r="GJ138" s="10"/>
      <c r="GK138" s="10"/>
      <c r="GL138" s="10"/>
      <c r="GM138" s="10"/>
      <c r="GN138" s="10"/>
      <c r="GO138" s="10"/>
      <c r="GP138" s="10"/>
      <c r="GQ138" s="10"/>
      <c r="GR138" s="10"/>
      <c r="GS138" s="10"/>
      <c r="GT138" s="10"/>
      <c r="GU138" s="10"/>
      <c r="GV138" s="10"/>
      <c r="GW138" s="10"/>
      <c r="GX138" s="10"/>
      <c r="GY138" s="10"/>
      <c r="GZ138" s="10"/>
      <c r="HA138" s="10"/>
      <c r="HB138" s="10"/>
      <c r="HC138" s="10"/>
      <c r="HD138" s="10"/>
      <c r="HE138" s="10"/>
      <c r="HF138" s="10"/>
      <c r="HG138" s="10"/>
      <c r="HH138" s="10"/>
      <c r="HI138" s="10"/>
      <c r="HJ138" s="10"/>
      <c r="HK138" s="10"/>
      <c r="HL138" s="10"/>
      <c r="HM138" s="10"/>
      <c r="HN138" s="10"/>
      <c r="HO138" s="10"/>
      <c r="HP138" s="10"/>
      <c r="HQ138" s="10"/>
      <c r="HR138" s="10"/>
      <c r="HS138" s="10"/>
      <c r="HT138" s="10"/>
      <c r="HU138" s="10"/>
      <c r="HV138" s="10"/>
      <c r="HW138" s="10"/>
      <c r="HX138" s="10"/>
      <c r="HY138" s="10"/>
      <c r="HZ138" s="10"/>
      <c r="IA138" s="10"/>
      <c r="IB138" s="10"/>
      <c r="IC138" s="10"/>
      <c r="ID138" s="10"/>
      <c r="IE138" s="10"/>
      <c r="IF138" s="10"/>
      <c r="IG138" s="10"/>
      <c r="IH138" s="10"/>
      <c r="II138" s="10"/>
      <c r="IJ138" s="10"/>
      <c r="IK138" s="10"/>
      <c r="IL138" s="10"/>
      <c r="IM138" s="10"/>
    </row>
    <row r="139" ht="17.25" spans="10:247">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c r="EW139" s="10"/>
      <c r="EX139" s="10"/>
      <c r="EY139" s="10"/>
      <c r="EZ139" s="10"/>
      <c r="FA139" s="10"/>
      <c r="FB139" s="10"/>
      <c r="FC139" s="10"/>
      <c r="FD139" s="10"/>
      <c r="FE139" s="10"/>
      <c r="FF139" s="10"/>
      <c r="FG139" s="10"/>
      <c r="FH139" s="10"/>
      <c r="FI139" s="10"/>
      <c r="FJ139" s="10"/>
      <c r="FK139" s="10"/>
      <c r="FL139" s="10"/>
      <c r="FM139" s="10"/>
      <c r="FN139" s="10"/>
      <c r="FO139" s="10"/>
      <c r="FP139" s="10"/>
      <c r="FQ139" s="10"/>
      <c r="FR139" s="10"/>
      <c r="FS139" s="10"/>
      <c r="FT139" s="10"/>
      <c r="FU139" s="10"/>
      <c r="FV139" s="10"/>
      <c r="FW139" s="10"/>
      <c r="FX139" s="10"/>
      <c r="FY139" s="10"/>
      <c r="FZ139" s="10"/>
      <c r="GA139" s="10"/>
      <c r="GB139" s="10"/>
      <c r="GC139" s="10"/>
      <c r="GD139" s="10"/>
      <c r="GE139" s="10"/>
      <c r="GF139" s="10"/>
      <c r="GG139" s="10"/>
      <c r="GH139" s="10"/>
      <c r="GI139" s="10"/>
      <c r="GJ139" s="10"/>
      <c r="GK139" s="10"/>
      <c r="GL139" s="10"/>
      <c r="GM139" s="10"/>
      <c r="GN139" s="10"/>
      <c r="GO139" s="10"/>
      <c r="GP139" s="10"/>
      <c r="GQ139" s="10"/>
      <c r="GR139" s="10"/>
      <c r="GS139" s="10"/>
      <c r="GT139" s="10"/>
      <c r="GU139" s="10"/>
      <c r="GV139" s="10"/>
      <c r="GW139" s="10"/>
      <c r="GX139" s="10"/>
      <c r="GY139" s="10"/>
      <c r="GZ139" s="10"/>
      <c r="HA139" s="10"/>
      <c r="HB139" s="10"/>
      <c r="HC139" s="10"/>
      <c r="HD139" s="10"/>
      <c r="HE139" s="10"/>
      <c r="HF139" s="10"/>
      <c r="HG139" s="10"/>
      <c r="HH139" s="10"/>
      <c r="HI139" s="10"/>
      <c r="HJ139" s="10"/>
      <c r="HK139" s="10"/>
      <c r="HL139" s="10"/>
      <c r="HM139" s="10"/>
      <c r="HN139" s="10"/>
      <c r="HO139" s="10"/>
      <c r="HP139" s="10"/>
      <c r="HQ139" s="10"/>
      <c r="HR139" s="10"/>
      <c r="HS139" s="10"/>
      <c r="HT139" s="10"/>
      <c r="HU139" s="10"/>
      <c r="HV139" s="10"/>
      <c r="HW139" s="10"/>
      <c r="HX139" s="10"/>
      <c r="HY139" s="10"/>
      <c r="HZ139" s="10"/>
      <c r="IA139" s="10"/>
      <c r="IB139" s="10"/>
      <c r="IC139" s="10"/>
      <c r="ID139" s="10"/>
      <c r="IE139" s="10"/>
      <c r="IF139" s="10"/>
      <c r="IG139" s="10"/>
      <c r="IH139" s="10"/>
      <c r="II139" s="10"/>
      <c r="IJ139" s="10"/>
      <c r="IK139" s="10"/>
      <c r="IL139" s="10"/>
      <c r="IM139" s="10"/>
    </row>
    <row r="140" ht="17.25" spans="10:247">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c r="EX140" s="10"/>
      <c r="EY140" s="10"/>
      <c r="EZ140" s="10"/>
      <c r="FA140" s="10"/>
      <c r="FB140" s="10"/>
      <c r="FC140" s="10"/>
      <c r="FD140" s="10"/>
      <c r="FE140" s="10"/>
      <c r="FF140" s="10"/>
      <c r="FG140" s="10"/>
      <c r="FH140" s="10"/>
      <c r="FI140" s="10"/>
      <c r="FJ140" s="10"/>
      <c r="FK140" s="10"/>
      <c r="FL140" s="10"/>
      <c r="FM140" s="10"/>
      <c r="FN140" s="10"/>
      <c r="FO140" s="10"/>
      <c r="FP140" s="10"/>
      <c r="FQ140" s="10"/>
      <c r="FR140" s="10"/>
      <c r="FS140" s="10"/>
      <c r="FT140" s="10"/>
      <c r="FU140" s="10"/>
      <c r="FV140" s="10"/>
      <c r="FW140" s="10"/>
      <c r="FX140" s="10"/>
      <c r="FY140" s="10"/>
      <c r="FZ140" s="10"/>
      <c r="GA140" s="10"/>
      <c r="GB140" s="10"/>
      <c r="GC140" s="10"/>
      <c r="GD140" s="10"/>
      <c r="GE140" s="10"/>
      <c r="GF140" s="10"/>
      <c r="GG140" s="10"/>
      <c r="GH140" s="10"/>
      <c r="GI140" s="10"/>
      <c r="GJ140" s="10"/>
      <c r="GK140" s="10"/>
      <c r="GL140" s="10"/>
      <c r="GM140" s="10"/>
      <c r="GN140" s="10"/>
      <c r="GO140" s="10"/>
      <c r="GP140" s="10"/>
      <c r="GQ140" s="10"/>
      <c r="GR140" s="10"/>
      <c r="GS140" s="10"/>
      <c r="GT140" s="10"/>
      <c r="GU140" s="10"/>
      <c r="GV140" s="10"/>
      <c r="GW140" s="10"/>
      <c r="GX140" s="10"/>
      <c r="GY140" s="10"/>
      <c r="GZ140" s="10"/>
      <c r="HA140" s="10"/>
      <c r="HB140" s="10"/>
      <c r="HC140" s="10"/>
      <c r="HD140" s="10"/>
      <c r="HE140" s="10"/>
      <c r="HF140" s="10"/>
      <c r="HG140" s="10"/>
      <c r="HH140" s="10"/>
      <c r="HI140" s="10"/>
      <c r="HJ140" s="10"/>
      <c r="HK140" s="10"/>
      <c r="HL140" s="10"/>
      <c r="HM140" s="10"/>
      <c r="HN140" s="10"/>
      <c r="HO140" s="10"/>
      <c r="HP140" s="10"/>
      <c r="HQ140" s="10"/>
      <c r="HR140" s="10"/>
      <c r="HS140" s="10"/>
      <c r="HT140" s="10"/>
      <c r="HU140" s="10"/>
      <c r="HV140" s="10"/>
      <c r="HW140" s="10"/>
      <c r="HX140" s="10"/>
      <c r="HY140" s="10"/>
      <c r="HZ140" s="10"/>
      <c r="IA140" s="10"/>
      <c r="IB140" s="10"/>
      <c r="IC140" s="10"/>
      <c r="ID140" s="10"/>
      <c r="IE140" s="10"/>
      <c r="IF140" s="10"/>
      <c r="IG140" s="10"/>
      <c r="IH140" s="10"/>
      <c r="II140" s="10"/>
      <c r="IJ140" s="10"/>
      <c r="IK140" s="10"/>
      <c r="IL140" s="10"/>
      <c r="IM140" s="10"/>
    </row>
    <row r="141" ht="17.25" spans="10:247">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c r="EY141" s="10"/>
      <c r="EZ141" s="10"/>
      <c r="FA141" s="10"/>
      <c r="FB141" s="10"/>
      <c r="FC141" s="10"/>
      <c r="FD141" s="10"/>
      <c r="FE141" s="10"/>
      <c r="FF141" s="10"/>
      <c r="FG141" s="10"/>
      <c r="FH141" s="10"/>
      <c r="FI141" s="10"/>
      <c r="FJ141" s="10"/>
      <c r="FK141" s="10"/>
      <c r="FL141" s="10"/>
      <c r="FM141" s="10"/>
      <c r="FN141" s="10"/>
      <c r="FO141" s="10"/>
      <c r="FP141" s="10"/>
      <c r="FQ141" s="10"/>
      <c r="FR141" s="10"/>
      <c r="FS141" s="10"/>
      <c r="FT141" s="10"/>
      <c r="FU141" s="10"/>
      <c r="FV141" s="10"/>
      <c r="FW141" s="10"/>
      <c r="FX141" s="10"/>
      <c r="FY141" s="10"/>
      <c r="FZ141" s="10"/>
      <c r="GA141" s="10"/>
      <c r="GB141" s="10"/>
      <c r="GC141" s="10"/>
      <c r="GD141" s="10"/>
      <c r="GE141" s="10"/>
      <c r="GF141" s="10"/>
      <c r="GG141" s="10"/>
      <c r="GH141" s="10"/>
      <c r="GI141" s="10"/>
      <c r="GJ141" s="10"/>
      <c r="GK141" s="10"/>
      <c r="GL141" s="10"/>
      <c r="GM141" s="10"/>
      <c r="GN141" s="10"/>
      <c r="GO141" s="10"/>
      <c r="GP141" s="10"/>
      <c r="GQ141" s="10"/>
      <c r="GR141" s="10"/>
      <c r="GS141" s="10"/>
      <c r="GT141" s="10"/>
      <c r="GU141" s="10"/>
      <c r="GV141" s="10"/>
      <c r="GW141" s="10"/>
      <c r="GX141" s="10"/>
      <c r="GY141" s="10"/>
      <c r="GZ141" s="10"/>
      <c r="HA141" s="10"/>
      <c r="HB141" s="10"/>
      <c r="HC141" s="10"/>
      <c r="HD141" s="10"/>
      <c r="HE141" s="10"/>
      <c r="HF141" s="10"/>
      <c r="HG141" s="10"/>
      <c r="HH141" s="10"/>
      <c r="HI141" s="10"/>
      <c r="HJ141" s="10"/>
      <c r="HK141" s="10"/>
      <c r="HL141" s="10"/>
      <c r="HM141" s="10"/>
      <c r="HN141" s="10"/>
      <c r="HO141" s="10"/>
      <c r="HP141" s="10"/>
      <c r="HQ141" s="10"/>
      <c r="HR141" s="10"/>
      <c r="HS141" s="10"/>
      <c r="HT141" s="10"/>
      <c r="HU141" s="10"/>
      <c r="HV141" s="10"/>
      <c r="HW141" s="10"/>
      <c r="HX141" s="10"/>
      <c r="HY141" s="10"/>
      <c r="HZ141" s="10"/>
      <c r="IA141" s="10"/>
      <c r="IB141" s="10"/>
      <c r="IC141" s="10"/>
      <c r="ID141" s="10"/>
      <c r="IE141" s="10"/>
      <c r="IF141" s="10"/>
      <c r="IG141" s="10"/>
      <c r="IH141" s="10"/>
      <c r="II141" s="10"/>
      <c r="IJ141" s="10"/>
      <c r="IK141" s="10"/>
      <c r="IL141" s="10"/>
      <c r="IM141" s="10"/>
    </row>
    <row r="145" s="7" customFormat="true" spans="1:9">
      <c r="A145"/>
      <c r="B145"/>
      <c r="C145"/>
      <c r="D145" s="8"/>
      <c r="E145" s="9"/>
      <c r="F145"/>
      <c r="G145"/>
      <c r="H145"/>
      <c r="I145"/>
    </row>
  </sheetData>
  <autoFilter ref="A3:IM30">
    <extLst/>
  </autoFilter>
  <pageMargins left="0.75" right="0.75" top="1" bottom="1" header="0.5" footer="0.5"/>
  <pageSetup paperSize="9" scale="46" fitToHeight="0" orientation="portrait"/>
  <headerFooter/>
  <drawing r:id="rId1"/>
  <legacyDrawing r:id="rId2"/>
  <oleObjects>
    <mc:AlternateContent xmlns:mc="http://schemas.openxmlformats.org/markup-compatibility/2006">
      <mc:Choice Requires="x14">
        <oleObject shapeId="758789" progId="Package" r:id="rId3">
          <objectPr defaultSize="0" r:id="rId4">
            <anchor moveWithCells="1">
              <from>
                <xdr:col>9</xdr:col>
                <xdr:colOff>0</xdr:colOff>
                <xdr:row>5</xdr:row>
                <xdr:rowOff>0</xdr:rowOff>
              </from>
              <to>
                <xdr:col>9</xdr:col>
                <xdr:colOff>9525</xdr:colOff>
                <xdr:row>5</xdr:row>
                <xdr:rowOff>13970</xdr:rowOff>
              </to>
            </anchor>
          </objectPr>
        </oleObject>
      </mc:Choice>
      <mc:Fallback>
        <oleObject shapeId="758789" progId="Package" r:id="rId3"/>
      </mc:Fallback>
    </mc:AlternateContent>
    <mc:AlternateContent xmlns:mc="http://schemas.openxmlformats.org/markup-compatibility/2006">
      <mc:Choice Requires="x14">
        <oleObject shapeId="758790" progId="Package" r:id="rId5">
          <objectPr defaultSize="0" r:id="rId4">
            <anchor moveWithCells="1">
              <from>
                <xdr:col>9</xdr:col>
                <xdr:colOff>0</xdr:colOff>
                <xdr:row>5</xdr:row>
                <xdr:rowOff>0</xdr:rowOff>
              </from>
              <to>
                <xdr:col>9</xdr:col>
                <xdr:colOff>9525</xdr:colOff>
                <xdr:row>5</xdr:row>
                <xdr:rowOff>13970</xdr:rowOff>
              </to>
            </anchor>
          </objectPr>
        </oleObject>
      </mc:Choice>
      <mc:Fallback>
        <oleObject shapeId="758790" progId="Package" r:id="rId5"/>
      </mc:Fallback>
    </mc:AlternateContent>
    <mc:AlternateContent xmlns:mc="http://schemas.openxmlformats.org/markup-compatibility/2006">
      <mc:Choice Requires="x14">
        <oleObject shapeId="758791" progId="Package" r:id="rId6">
          <objectPr defaultSize="0" r:id="rId4">
            <anchor moveWithCells="1">
              <from>
                <xdr:col>9</xdr:col>
                <xdr:colOff>0</xdr:colOff>
                <xdr:row>5</xdr:row>
                <xdr:rowOff>0</xdr:rowOff>
              </from>
              <to>
                <xdr:col>9</xdr:col>
                <xdr:colOff>9525</xdr:colOff>
                <xdr:row>5</xdr:row>
                <xdr:rowOff>13970</xdr:rowOff>
              </to>
            </anchor>
          </objectPr>
        </oleObject>
      </mc:Choice>
      <mc:Fallback>
        <oleObject shapeId="758791" progId="Package"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黄伊俐</dc:creator>
  <cp:lastModifiedBy>user</cp:lastModifiedBy>
  <dcterms:created xsi:type="dcterms:W3CDTF">2022-08-23T03:37:00Z</dcterms:created>
  <dcterms:modified xsi:type="dcterms:W3CDTF">2023-07-06T11:29:02Z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6BCEF5A422854D2793EA4F51D8704CCE</vt:lpwstr>
  </property>
  <property fmtid="{D5CDD505-2E9C-101B-9397-08002B2CF9AE}" pid="4" name="KSOReadingLayout">
    <vt:bool>true</vt:bool>
  </property>
</Properties>
</file>