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calcPr calcId="144525"/>
</workbook>
</file>

<file path=xl/sharedStrings.xml><?xml version="1.0" encoding="utf-8"?>
<sst xmlns="http://schemas.openxmlformats.org/spreadsheetml/2006/main" count="95" uniqueCount="66">
  <si>
    <t>附件：</t>
  </si>
  <si>
    <t>珠海市对口帮扶阳江市市统筹帮扶资金分配表</t>
  </si>
  <si>
    <t>序号</t>
  </si>
  <si>
    <t>项目名称</t>
  </si>
  <si>
    <t>项目类型</t>
  </si>
  <si>
    <t>所在市县</t>
  </si>
  <si>
    <t>申报镇</t>
  </si>
  <si>
    <t>项目简介（含资金使用初步计划）</t>
  </si>
  <si>
    <t>分配金额（万元）</t>
  </si>
  <si>
    <t>防返贫监测户改善居家环境</t>
  </si>
  <si>
    <t>防返贫监测帮扶类</t>
  </si>
  <si>
    <t>阳江市海陵区</t>
  </si>
  <si>
    <t>闸坡镇</t>
  </si>
  <si>
    <r>
      <rPr>
        <b/>
        <sz val="10"/>
        <color theme="1"/>
        <rFont val="宋体"/>
        <charset val="134"/>
      </rPr>
      <t>基本情况：</t>
    </r>
    <r>
      <rPr>
        <sz val="10"/>
        <color theme="1"/>
        <rFont val="宋体"/>
        <charset val="134"/>
      </rPr>
      <t xml:space="preserve">经核查发现镇域有超过10户防止返贫监测对象居住房屋存在屋顶开裂漏水情况，需要帮助修复。
</t>
    </r>
    <r>
      <rPr>
        <b/>
        <sz val="10"/>
        <color theme="1"/>
        <rFont val="宋体"/>
        <charset val="134"/>
      </rPr>
      <t>资金使用初步计划：</t>
    </r>
    <r>
      <rPr>
        <sz val="10"/>
        <color theme="1"/>
        <rFont val="宋体"/>
        <charset val="134"/>
      </rPr>
      <t xml:space="preserve">该项目计划将由监测户提出申请，村委会加意见并报送镇政府，镇政府和驻镇帮扶工作队现场核实。政府审批同意后，将资金转到监测户所在村的村委会，由村委会作为实施主体使用，工作队指导监督完成相应工作。
</t>
    </r>
    <r>
      <rPr>
        <b/>
        <sz val="10"/>
        <color theme="1"/>
        <rFont val="宋体"/>
        <charset val="134"/>
      </rPr>
      <t>联农带农机制：</t>
    </r>
    <r>
      <rPr>
        <sz val="10"/>
        <color theme="1"/>
        <rFont val="宋体"/>
        <charset val="134"/>
      </rPr>
      <t>改善防返贫监测对象的安全居住环境，修复屋顶开裂漏水严重以及因灾受损的房屋等情况，提升监测户居住环境质量。</t>
    </r>
  </si>
  <si>
    <t>扶持壮大新型经营主体</t>
  </si>
  <si>
    <t>提升乡村产业发展类</t>
  </si>
  <si>
    <r>
      <rPr>
        <b/>
        <sz val="10"/>
        <rFont val="宋体"/>
        <charset val="134"/>
      </rPr>
      <t>基本情况：</t>
    </r>
    <r>
      <rPr>
        <sz val="10"/>
        <rFont val="宋体"/>
        <charset val="134"/>
      </rPr>
      <t xml:space="preserve">针对闸坡镇农业发展薄弱的现状，为培育当地农、文、游产业，发展全域旅游经济。                                             
</t>
    </r>
    <r>
      <rPr>
        <b/>
        <sz val="10"/>
        <rFont val="宋体"/>
        <charset val="134"/>
      </rPr>
      <t>资金使用初步计划：</t>
    </r>
    <r>
      <rPr>
        <sz val="10"/>
        <rFont val="宋体"/>
        <charset val="134"/>
      </rPr>
      <t xml:space="preserve">设立扶持产业发展资金30万，以村委会为投资主体，选定一至两个种养植企业（合作社、种植大户）（比如播种前、育苗、收成前具体时间待商议）进行投资，壮大村集体经济。                         
</t>
    </r>
    <r>
      <rPr>
        <b/>
        <sz val="10"/>
        <rFont val="宋体"/>
        <charset val="134"/>
      </rPr>
      <t>联农带农机制：</t>
    </r>
    <r>
      <rPr>
        <sz val="10"/>
        <rFont val="宋体"/>
        <charset val="134"/>
      </rPr>
      <t>优先解决原建档立卡脱贫户或监测户中有劳动能力的人员就业。计划将30万资金在村委会循环使用，专门用于扶持种植和鼓励扩大种植规模，培育村的致富带头人，增加村集体收入，增加村民就业机会，发展当地特色品牌产业，引领村民创收。</t>
    </r>
  </si>
  <si>
    <t>落实“两不愁、三保障”措施工作</t>
  </si>
  <si>
    <t>阳江市滨海新区（高新区）</t>
  </si>
  <si>
    <t>平冈镇</t>
  </si>
  <si>
    <r>
      <rPr>
        <b/>
        <sz val="10"/>
        <color theme="1"/>
        <rFont val="宋体"/>
        <charset val="134"/>
      </rPr>
      <t>基本情况：</t>
    </r>
    <r>
      <rPr>
        <sz val="10"/>
        <color rgb="FF000000"/>
        <rFont val="宋体"/>
        <charset val="134"/>
      </rPr>
      <t>做好镇域防止返贫监测和帮扶工作。</t>
    </r>
    <r>
      <rPr>
        <sz val="10"/>
        <color rgb="FF0C0C0C"/>
        <rFont val="宋体"/>
        <charset val="134"/>
      </rPr>
      <t xml:space="preserve">
</t>
    </r>
    <r>
      <rPr>
        <b/>
        <sz val="10"/>
        <color rgb="FF0C0C0C"/>
        <rFont val="宋体"/>
        <charset val="134"/>
      </rPr>
      <t>资金使用初步计划:</t>
    </r>
    <r>
      <rPr>
        <sz val="10"/>
        <color rgb="FF000000"/>
        <rFont val="宋体"/>
        <charset val="134"/>
      </rPr>
      <t>用于监测对象、五保户等困难群众个人住房安全和户厕改造工作。</t>
    </r>
    <r>
      <rPr>
        <sz val="10"/>
        <color rgb="FF0C0C0C"/>
        <rFont val="宋体"/>
        <charset val="134"/>
      </rPr>
      <t xml:space="preserve">
</t>
    </r>
    <r>
      <rPr>
        <b/>
        <sz val="10"/>
        <color rgb="FF0C0C0C"/>
        <rFont val="宋体"/>
        <charset val="134"/>
      </rPr>
      <t>联农带农机制：</t>
    </r>
    <r>
      <rPr>
        <sz val="10"/>
        <color rgb="FF000000"/>
        <rFont val="宋体"/>
        <charset val="134"/>
      </rPr>
      <t>帮助监测对象、五保户等困难群众补齐落实“两不愁、三保障”措施和户厕改造工作存在的短板。</t>
    </r>
  </si>
  <si>
    <t>灌溉水渠维修工程项目</t>
  </si>
  <si>
    <t>镇村公共基础设施类</t>
  </si>
  <si>
    <r>
      <rPr>
        <b/>
        <sz val="10"/>
        <color theme="1"/>
        <rFont val="宋体"/>
        <charset val="134"/>
      </rPr>
      <t>基本情况：</t>
    </r>
    <r>
      <rPr>
        <sz val="10"/>
        <color rgb="FF000000"/>
        <rFont val="宋体"/>
        <charset val="134"/>
      </rPr>
      <t xml:space="preserve">大魁村委会计划维修灌溉水渠，推进撂荒地复耕复种，切实抓好粮食生产。
</t>
    </r>
    <r>
      <rPr>
        <b/>
        <sz val="10"/>
        <color rgb="FF0C0C0C"/>
        <rFont val="宋体"/>
        <charset val="134"/>
      </rPr>
      <t>资金使用初步计划:</t>
    </r>
    <r>
      <rPr>
        <sz val="10"/>
        <color rgb="FF000000"/>
        <rFont val="宋体"/>
        <charset val="134"/>
      </rPr>
      <t xml:space="preserve">计划维修5条灌溉水渠，每条灌溉水渠约400米，造价约30万元。现申报其中一条水渠维修项目经费，市统筹资金20万，村委会自筹资金10万。
</t>
    </r>
    <r>
      <rPr>
        <b/>
        <sz val="10"/>
        <color rgb="FF0C0C0C"/>
        <rFont val="宋体"/>
        <charset val="134"/>
      </rPr>
      <t>联农带农机制：</t>
    </r>
    <r>
      <rPr>
        <sz val="10"/>
        <color rgb="FF000000"/>
        <rFont val="宋体"/>
        <charset val="134"/>
      </rPr>
      <t>覆盖19个村民小组 ，水稻耕地面积1500亩。</t>
    </r>
  </si>
  <si>
    <t>智慧乡村项目</t>
  </si>
  <si>
    <t>镇域公共服务能力类</t>
  </si>
  <si>
    <r>
      <rPr>
        <b/>
        <sz val="10"/>
        <color theme="1"/>
        <rFont val="宋体"/>
        <charset val="134"/>
      </rPr>
      <t>基本情况：</t>
    </r>
    <r>
      <rPr>
        <sz val="10"/>
        <color rgb="FF000000"/>
        <rFont val="宋体"/>
        <charset val="134"/>
      </rPr>
      <t xml:space="preserve">周村村委会计划建设“智慧乡村平台”，强化乡村治理。
</t>
    </r>
    <r>
      <rPr>
        <b/>
        <sz val="10"/>
        <color rgb="FF0C0C0C"/>
        <rFont val="宋体"/>
        <charset val="134"/>
      </rPr>
      <t>资金使用初步计划:</t>
    </r>
    <r>
      <rPr>
        <sz val="10"/>
        <color rgb="FF000000"/>
        <rFont val="宋体"/>
        <charset val="134"/>
      </rPr>
      <t xml:space="preserve">与中国电信合作，建设“智慧乡村平台”，平台包括智慧大屏、监控AI摄像枪和天翼大喇叭，平台分为“乡村治理”“数字兴农”“惠民服务”“乡风文明”四项数字化应用，面向群众的服务事项、村里事项的公示、办事指南等内容分门别类发布在平台上。
</t>
    </r>
    <r>
      <rPr>
        <b/>
        <sz val="10"/>
        <color rgb="FF0C0C0C"/>
        <rFont val="宋体"/>
        <charset val="134"/>
      </rPr>
      <t>联农带农机制：</t>
    </r>
    <r>
      <rPr>
        <sz val="10"/>
        <color rgb="FF000000"/>
        <rFont val="宋体"/>
        <charset val="134"/>
      </rPr>
      <t>村民可通过手机获取自己所需要的信息，了解村情村务，参与学习教育，畅通社情民意，村委干部也可通过数字化治理手段快捷、高效地进行乡村村务管理工作。</t>
    </r>
  </si>
  <si>
    <t>2022年埠场镇那蓬村委会太阳能路灯项目</t>
  </si>
  <si>
    <t>阳江市江城区</t>
  </si>
  <si>
    <t>埠场镇</t>
  </si>
  <si>
    <r>
      <rPr>
        <b/>
        <sz val="10"/>
        <color theme="1"/>
        <rFont val="宋体"/>
        <charset val="134"/>
      </rPr>
      <t>基本情况：</t>
    </r>
    <r>
      <rPr>
        <sz val="10"/>
        <color theme="1"/>
        <rFont val="宋体"/>
        <charset val="134"/>
      </rPr>
      <t xml:space="preserve">那蓬村部分自然村还缺少路灯照明及原有路灯存在故障需要维修（那向村新装20盏；那梨村60盏；永华村40盏；蓬山村25盏；荖园村10盏；那傍村维修8盏；颜屋村新装8盏维修3盏；信伦村22盏、维修3盏；石滩村18盏维修4盏）
</t>
    </r>
    <r>
      <rPr>
        <b/>
        <sz val="10"/>
        <color theme="1"/>
        <rFont val="宋体"/>
        <charset val="134"/>
      </rPr>
      <t>资金使用初步计划:</t>
    </r>
    <r>
      <rPr>
        <sz val="10"/>
        <color theme="1"/>
        <rFont val="宋体"/>
        <charset val="134"/>
      </rPr>
      <t xml:space="preserve">需要新装的路灯共203盏，维修18盏。根据埠场镇工程部门预算，每盏灯新装需2600元，40万元可以安装153盏，计划安装150盏，剩余资金用于原路灯维修和迁移（高铁沿线风貌带建设道路拓宽导致部分路灯必须迁移）。
</t>
    </r>
    <r>
      <rPr>
        <b/>
        <sz val="10"/>
        <color theme="1"/>
        <rFont val="宋体"/>
        <charset val="134"/>
      </rPr>
      <t>联农带农机制：</t>
    </r>
    <r>
      <rPr>
        <sz val="10"/>
        <color theme="1"/>
        <rFont val="宋体"/>
        <charset val="134"/>
      </rPr>
      <t>为了巩固拓展脱贫攻坚成果同乡村振兴有效衔接、提升镇村公共基础设施水平，那蓬村各自然村新建路灯后将提高村民出行安全性，有利于保障村民生命财产安全，受益对象为全体村民。</t>
    </r>
  </si>
  <si>
    <t>防返贫监测和帮扶项目</t>
  </si>
  <si>
    <t>阳江市阳东区</t>
  </si>
  <si>
    <t>新洲镇</t>
  </si>
  <si>
    <r>
      <rPr>
        <b/>
        <sz val="10"/>
        <color theme="1"/>
        <rFont val="宋体"/>
        <charset val="134"/>
      </rPr>
      <t>基本情况：</t>
    </r>
    <r>
      <rPr>
        <sz val="10"/>
        <color theme="1"/>
        <rFont val="宋体"/>
        <charset val="134"/>
      </rPr>
      <t xml:space="preserve">一是主要用于个别易返贫监测户和原建档立卡户房屋修缮，因个别监测户和已脱贫户家庭存在房屋破损、破漏等情况，天气恶劣情况下影响到家庭生活；二是主要用于帮助监测户发展种养殖产业。为进一步提高监测户增收能力，计划通过免费发放种苗、肥料等措施扶持监测户发展生产。
</t>
    </r>
    <r>
      <rPr>
        <b/>
        <sz val="10"/>
        <color theme="1"/>
        <rFont val="宋体"/>
        <charset val="134"/>
      </rPr>
      <t>资金使用初步计划:</t>
    </r>
    <r>
      <rPr>
        <sz val="10"/>
        <color theme="1"/>
        <rFont val="宋体"/>
        <charset val="134"/>
      </rPr>
      <t xml:space="preserve">拟计划6万元用于房屋修缮，4万元用于发展种养殖产业。
</t>
    </r>
    <r>
      <rPr>
        <b/>
        <sz val="10"/>
        <color theme="1"/>
        <rFont val="宋体"/>
        <charset val="134"/>
      </rPr>
      <t>联农带农机制：</t>
    </r>
    <r>
      <rPr>
        <sz val="10"/>
        <color theme="1"/>
        <rFont val="宋体"/>
        <charset val="134"/>
      </rPr>
      <t>能够有效带动监测户发展产业，提高收入，改善生活，增强风险抵御能力，守住不发生返贫底线。</t>
    </r>
  </si>
  <si>
    <t>新华街至南华园街路段道路硬底化及污水处理项目</t>
  </si>
  <si>
    <r>
      <rPr>
        <b/>
        <sz val="10"/>
        <color theme="1"/>
        <rFont val="宋体"/>
        <charset val="134"/>
      </rPr>
      <t>基本情况：</t>
    </r>
    <r>
      <rPr>
        <sz val="10"/>
        <color theme="1"/>
        <rFont val="宋体"/>
        <charset val="134"/>
      </rPr>
      <t xml:space="preserve">主要用于新华街至南华园街路段（约200米）道路硬底化及污水处理项目，目前该路段路况较差，雨雪天气排水等问题突出，严重影响附近居民生产生活。
</t>
    </r>
    <r>
      <rPr>
        <b/>
        <sz val="10"/>
        <color theme="1"/>
        <rFont val="宋体"/>
        <charset val="134"/>
      </rPr>
      <t>资金使用初步计划:</t>
    </r>
    <r>
      <rPr>
        <sz val="10"/>
        <color theme="1"/>
        <rFont val="宋体"/>
        <charset val="134"/>
      </rPr>
      <t xml:space="preserve">计划投入30万元用于新华街至南华园街路段道路硬底化及污水处理项目。
</t>
    </r>
    <r>
      <rPr>
        <b/>
        <sz val="10"/>
        <color theme="1"/>
        <rFont val="宋体"/>
        <charset val="134"/>
      </rPr>
      <t>联农带农机制：</t>
    </r>
    <r>
      <rPr>
        <sz val="10"/>
        <color theme="1"/>
        <rFont val="宋体"/>
        <charset val="134"/>
      </rPr>
      <t>能够进一步改善该路段附近居民生活环境，有效提升镇区基础设施水平，美化亮化周边环境，更加方便周围群众发展生产。</t>
    </r>
  </si>
  <si>
    <t>新梨村麒麟岗种植片区机耕路建设</t>
  </si>
  <si>
    <t>大沟镇</t>
  </si>
  <si>
    <r>
      <rPr>
        <b/>
        <sz val="10"/>
        <color theme="1"/>
        <rFont val="宋体"/>
        <charset val="134"/>
      </rPr>
      <t>基本情况：</t>
    </r>
    <r>
      <rPr>
        <sz val="10"/>
        <color theme="1"/>
        <rFont val="宋体"/>
        <charset val="134"/>
      </rPr>
      <t>对新梨村麒麟岗种植片区约1050米机耕路进行硬底化建设，设计路宽3.5米。</t>
    </r>
    <r>
      <rPr>
        <b/>
        <sz val="10"/>
        <color theme="1"/>
        <rFont val="宋体"/>
        <charset val="134"/>
      </rPr>
      <t xml:space="preserve">
资金使用初步计划:</t>
    </r>
    <r>
      <rPr>
        <sz val="10"/>
        <color theme="1"/>
        <rFont val="宋体"/>
        <charset val="134"/>
      </rPr>
      <t xml:space="preserve">全部用于道路硬底化建设。
</t>
    </r>
    <r>
      <rPr>
        <b/>
        <sz val="10"/>
        <color theme="1"/>
        <rFont val="宋体"/>
        <charset val="134"/>
      </rPr>
      <t>联农带农机制：</t>
    </r>
    <r>
      <rPr>
        <sz val="10"/>
        <color theme="1"/>
        <rFont val="宋体"/>
        <charset val="134"/>
      </rPr>
      <t>通过连通道路，解决400亩左右种植区域农用机械进场和产品运输问题。</t>
    </r>
  </si>
  <si>
    <t>新坡村中和、受宅产业基地周边配套基础设施建设项目</t>
  </si>
  <si>
    <t>阳江市阳春市</t>
  </si>
  <si>
    <t>三甲镇</t>
  </si>
  <si>
    <r>
      <rPr>
        <b/>
        <sz val="10"/>
        <color theme="1"/>
        <rFont val="宋体"/>
        <charset val="134"/>
      </rPr>
      <t>基本情况:</t>
    </r>
    <r>
      <rPr>
        <sz val="10"/>
        <color theme="1"/>
        <rFont val="宋体"/>
        <charset val="134"/>
      </rPr>
      <t xml:space="preserve">新坡村（重点帮扶村）中和、受宅产业基地以火龙果种植为主，是由阳江市阳春市三甲镇新坡村委与肇庆市粤之色贸易有限公司结对联建，基地面积20余亩，引种高新品种无刺黄龙、红龙火龙果种植、种苗繁育，年产果6万斤。
</t>
    </r>
    <r>
      <rPr>
        <b/>
        <sz val="10"/>
        <color theme="1"/>
        <rFont val="宋体"/>
        <charset val="134"/>
      </rPr>
      <t>资金初步使用计划:</t>
    </r>
    <r>
      <rPr>
        <sz val="10"/>
        <color theme="1"/>
        <rFont val="宋体"/>
        <charset val="134"/>
      </rPr>
      <t xml:space="preserve">用于新坡村中和、受宅产业基地灌溉渠等基础设施建设。
</t>
    </r>
    <r>
      <rPr>
        <b/>
        <sz val="10"/>
        <color theme="1"/>
        <rFont val="宋体"/>
        <charset val="134"/>
      </rPr>
      <t>联农带农机制:</t>
    </r>
    <r>
      <rPr>
        <sz val="10"/>
        <color theme="1"/>
        <rFont val="宋体"/>
        <charset val="134"/>
      </rPr>
      <t>该产业以“公司+合作社+基地+建档立卡脱贫户”的模式，带动新坡村粤色火龙果基地发展，带动10余名村民参与种植火龙果20余亩就业增收，确保火龙果基地按时给新坡村54户有劳动能力脱贫户分红62314元，引领带动新坡村的农业项目发展，推进产业振兴。</t>
    </r>
  </si>
  <si>
    <t>三圩村撂荒地豇豆种植示范基地引水工程</t>
  </si>
  <si>
    <t>提升乡村产业发展</t>
  </si>
  <si>
    <r>
      <rPr>
        <b/>
        <sz val="10"/>
        <color theme="1"/>
        <rFont val="宋体"/>
        <charset val="134"/>
      </rPr>
      <t>基本情况：</t>
    </r>
    <r>
      <rPr>
        <sz val="10"/>
        <color theme="1"/>
        <rFont val="宋体"/>
        <charset val="134"/>
      </rPr>
      <t xml:space="preserve">三圩村（重点帮扶村）撂荒地50亩已复耕种植豇豆，经营主体为村种养合作社，预计年亩产11000斤，年产值达70万元。
</t>
    </r>
    <r>
      <rPr>
        <b/>
        <sz val="10"/>
        <color theme="1"/>
        <rFont val="宋体"/>
        <charset val="134"/>
      </rPr>
      <t>资金使用初步计划:</t>
    </r>
    <r>
      <rPr>
        <sz val="10"/>
        <color theme="1"/>
        <rFont val="宋体"/>
        <charset val="134"/>
      </rPr>
      <t xml:space="preserve">缺水需建引水工程，建好后受益农田100亩，
</t>
    </r>
    <r>
      <rPr>
        <b/>
        <sz val="10"/>
        <color theme="1"/>
        <rFont val="宋体"/>
        <charset val="134"/>
      </rPr>
      <t>联农带农机制：</t>
    </r>
    <r>
      <rPr>
        <sz val="10"/>
        <color theme="1"/>
        <rFont val="宋体"/>
        <charset val="134"/>
      </rPr>
      <t>该产业以“合作社+基地+建档立卡脱贫户”的模式，带动20余名村民(含3户脱贫户）参与基地生产就业增收，以点带面带动镇村30多户农户种植豇豆约10余亩，逐渐把豇豆发展成镇的乡村产业。</t>
    </r>
  </si>
  <si>
    <t>唐羽牌狗仔豆产业文化创意园项目（自由村高村旅游配套项目）</t>
  </si>
  <si>
    <t>春湾镇</t>
  </si>
  <si>
    <r>
      <rPr>
        <b/>
        <sz val="10"/>
        <color rgb="FF000000"/>
        <rFont val="宋体"/>
        <charset val="134"/>
      </rPr>
      <t>基本情况：</t>
    </r>
    <r>
      <rPr>
        <sz val="10"/>
        <color rgb="FF000000"/>
        <rFont val="宋体"/>
        <charset val="134"/>
      </rPr>
      <t xml:space="preserve">阳春市唐羽农业专业合作社由5人组成，带头人唐羽是国家级乡村文旅能人、省级农产品销售网红，省级农村乡土专家，联合阳春市春湾唐羽影视传媒工作室组建“互联网+合作社+村集体+农户”的合作模式，打造唐羽牌狗仔豆产业文化创意园项目，目前已独家首创研发出狗仔豆米粉(米线)食品，还有狗仔豆酱、狗仔豆干、狗仔豆叶雕刻、狗仔豆藤编工艺品以及春砂仁、柠檬、仁面果、黄皮等蜜饯的创意特色阳春特产食品，并设有专业直播间、配套专业宣传推广影视制作设备和网络营销平台，产品拍摄演播厅、农村电商培训场地、产品展区等。项目总投入200万，已投入100万。
</t>
    </r>
    <r>
      <rPr>
        <b/>
        <sz val="10"/>
        <color rgb="FF000000"/>
        <rFont val="宋体"/>
        <charset val="134"/>
      </rPr>
      <t>资金使用初步计划：</t>
    </r>
    <r>
      <rPr>
        <sz val="10"/>
        <color rgb="FF000000"/>
        <rFont val="宋体"/>
        <charset val="134"/>
      </rPr>
      <t xml:space="preserve">40万资金用于建设800平方米的狗仔豆产业加工场，20亩狗仔豆文化创意园种植示范基地，明细：800平方米地面硬底化5.2万元、800平方米厂房建设27万、水电网1万，小型米粉机6.8万。
</t>
    </r>
    <r>
      <rPr>
        <b/>
        <sz val="10"/>
        <color rgb="FF000000"/>
        <rFont val="宋体"/>
        <charset val="134"/>
      </rPr>
      <t>联农带农机制：</t>
    </r>
    <r>
      <rPr>
        <sz val="10"/>
        <color rgb="FF000000"/>
        <rFont val="宋体"/>
        <charset val="134"/>
      </rPr>
      <t>项目建成后，22亩狗仔豆创意园+加工厂租地租金2.8万一年，其中加工厂租地租金每年给自由村集体，带动农户种植50亩以上，每亩产量约达1.5至2万斤，与农户签订购销合同，每斤保护价按质量品质收购约0.5至1元斤，约每亩增收1万元，雇佣本地人员20人以上，优先安排有劳动能力的脱贫户、易返贫户及边缘户就业； 给自由村集体带来了经济收入，方便村委会改善村容村貌，同时形成资金池专门帮扶本村防返贫监测对象。项目完成时间为2023年12月份。</t>
    </r>
  </si>
  <si>
    <t>岗美镇巩固拓展脱贫攻坚成果项目</t>
  </si>
  <si>
    <t xml:space="preserve">防返贫监测帮扶类
</t>
  </si>
  <si>
    <t>岗美镇</t>
  </si>
  <si>
    <r>
      <rPr>
        <b/>
        <sz val="10"/>
        <color rgb="FF000000"/>
        <rFont val="宋体"/>
        <charset val="134"/>
      </rPr>
      <t>基本情况：</t>
    </r>
    <r>
      <rPr>
        <sz val="10"/>
        <color rgb="FF000000"/>
        <rFont val="宋体"/>
        <charset val="134"/>
      </rPr>
      <t xml:space="preserve">防返贫监测是驻镇帮扶的一项重点工作，2021年以来，个别防返户出现收入不稳定情况，主要原因是就业不稳定、购买生产资料资金短缺及家庭在学学费用占比大等。
</t>
    </r>
    <r>
      <rPr>
        <b/>
        <sz val="10"/>
        <color rgb="FF000000"/>
        <rFont val="宋体"/>
        <charset val="134"/>
      </rPr>
      <t>资金使用初步计划：</t>
    </r>
    <r>
      <rPr>
        <sz val="10"/>
        <color rgb="FF000000"/>
        <rFont val="宋体"/>
        <charset val="134"/>
      </rPr>
      <t xml:space="preserve">优先在重点帮扶村，一是脱贫户（含防返贫监测对象）居住环境改善，预计资金20万元；二是根据实际情况，协助防返户购买生产资料，预计10万元；三是助学或医疗救助，预计10万元。
</t>
    </r>
    <r>
      <rPr>
        <b/>
        <sz val="10"/>
        <color rgb="FF000000"/>
        <rFont val="宋体"/>
        <charset val="134"/>
      </rPr>
      <t>联农带农机制：</t>
    </r>
    <r>
      <rPr>
        <sz val="10"/>
        <color rgb="FF000000"/>
        <rFont val="宋体"/>
        <charset val="134"/>
      </rPr>
      <t>通过改善居住环境与实施救助措施，减轻其在学学生费用支出，提高脱贫户幸福感与获得感，提高其生产积极性和生产稳定性，多层面巩固脱贫攻坚成果。</t>
    </r>
  </si>
  <si>
    <t>新墟镇禾塘村委会道路亮化工程</t>
  </si>
  <si>
    <t>阳江市阳西县</t>
  </si>
  <si>
    <t>新墟镇</t>
  </si>
  <si>
    <r>
      <rPr>
        <b/>
        <sz val="10"/>
        <color theme="1"/>
        <rFont val="宋体"/>
        <charset val="134"/>
      </rPr>
      <t>基本情况：</t>
    </r>
    <r>
      <rPr>
        <sz val="10"/>
        <color theme="1"/>
        <rFont val="宋体"/>
        <charset val="134"/>
      </rPr>
      <t xml:space="preserve">项目位于禾塘村，属村里急难愁盼问题，项目完工将大大改善村民生产生活环境条件，提高村民生产积极性，方便村民生活，提高村民获得感，幸福感。
</t>
    </r>
    <r>
      <rPr>
        <b/>
        <sz val="10"/>
        <color theme="1"/>
        <rFont val="宋体"/>
        <charset val="134"/>
      </rPr>
      <t>资金使用初步计划:</t>
    </r>
    <r>
      <rPr>
        <sz val="10"/>
        <color theme="1"/>
        <rFont val="宋体"/>
        <charset val="134"/>
      </rPr>
      <t xml:space="preserve">在禾塘一村，二村，大门山，砖仔屋，上平山村，下平山村，上莫，下莫，松㙟一村，松㙟二村等10个自然村安装路灯，每个自然村约安装8盏。
</t>
    </r>
    <r>
      <rPr>
        <b/>
        <sz val="10"/>
        <color theme="1"/>
        <rFont val="宋体"/>
        <charset val="134"/>
      </rPr>
      <t>联农带农机制：</t>
    </r>
    <r>
      <rPr>
        <sz val="10"/>
        <color theme="1"/>
        <rFont val="宋体"/>
        <charset val="134"/>
      </rPr>
      <t>惠及村民1200多人，其中20多户脱贫户。</t>
    </r>
  </si>
  <si>
    <t>阳西县新墟镇马车村河口车村至新圩道班路段道路维修工程</t>
  </si>
  <si>
    <r>
      <rPr>
        <b/>
        <sz val="10"/>
        <color theme="1"/>
        <rFont val="宋体"/>
        <charset val="134"/>
      </rPr>
      <t>基本情况：</t>
    </r>
    <r>
      <rPr>
        <sz val="10"/>
        <color theme="1"/>
        <rFont val="宋体"/>
        <charset val="134"/>
      </rPr>
      <t xml:space="preserve">项目位于马车村河口车村至新圩道班路段，为村民生产生活主路段（农业生产、赶集、接送孩子上下学等），道路年久失修，破损严重，属村里急难愁盼问题。项目完工将大大改善村民生产生活环境条件，提高村民生产积极性，方便村民生活，提高村民获得感、幸福感。
</t>
    </r>
    <r>
      <rPr>
        <b/>
        <sz val="10"/>
        <color theme="1"/>
        <rFont val="宋体"/>
        <charset val="134"/>
      </rPr>
      <t>资金使用初步计划:</t>
    </r>
    <r>
      <rPr>
        <sz val="10"/>
        <color theme="1"/>
        <rFont val="宋体"/>
        <charset val="134"/>
      </rPr>
      <t xml:space="preserve">对马车村河口车自然村至新圩道班路路段进行道路维修（路长约100米，宽约4.5米）。
</t>
    </r>
    <r>
      <rPr>
        <b/>
        <sz val="10"/>
        <color theme="1"/>
        <rFont val="宋体"/>
        <charset val="134"/>
      </rPr>
      <t>联农带农机制：</t>
    </r>
    <r>
      <rPr>
        <sz val="10"/>
        <color theme="1"/>
        <rFont val="宋体"/>
        <charset val="134"/>
      </rPr>
      <t>惠及村民3500多人，其中30多户脱贫户。</t>
    </r>
  </si>
  <si>
    <t>新墟镇乡村振兴产业帮扶水稻种植示范基地</t>
  </si>
  <si>
    <r>
      <rPr>
        <b/>
        <sz val="10"/>
        <color theme="1"/>
        <rFont val="宋体"/>
        <charset val="134"/>
      </rPr>
      <t>基本情况：</t>
    </r>
    <r>
      <rPr>
        <sz val="10"/>
        <color theme="1"/>
        <rFont val="宋体"/>
        <charset val="134"/>
      </rPr>
      <t xml:space="preserve">项目基地位于新圩村南门垌村，经营主体为阳西县华发种养殖专业合作社合作（广东省省级示范社），法定代表人为致富带头人，目前水稻种植1000多亩。
</t>
    </r>
    <r>
      <rPr>
        <b/>
        <sz val="10"/>
        <color theme="1"/>
        <rFont val="宋体"/>
        <charset val="134"/>
      </rPr>
      <t>资金使用初步计划:</t>
    </r>
    <r>
      <rPr>
        <sz val="10"/>
        <color theme="1"/>
        <rFont val="宋体"/>
        <charset val="134"/>
      </rPr>
      <t xml:space="preserve">与新墟镇阳西县华发种养殖专业合作社合作，将新墟镇南门垌村1000亩耕地进行撂荒地复耕开发及升级改造，邀请专家指导耕地土质改善、种植技术指导等，打造成规模化、标准化、现代化的水稻种植示范基地。
</t>
    </r>
    <r>
      <rPr>
        <b/>
        <sz val="10"/>
        <color theme="1"/>
        <rFont val="宋体"/>
        <charset val="134"/>
      </rPr>
      <t>联农带农机制：</t>
    </r>
    <r>
      <rPr>
        <sz val="10"/>
        <color theme="1"/>
        <rFont val="宋体"/>
        <charset val="134"/>
      </rPr>
      <t>带动周边农户500多户，其中脱贫户或监测户20余户，提供临时性就业岗位100多个，增加村民收入。</t>
    </r>
  </si>
  <si>
    <t>扩大丝苗米深加工规模及稻米加工生产线配套设施建设</t>
  </si>
  <si>
    <t>程村镇</t>
  </si>
  <si>
    <r>
      <rPr>
        <b/>
        <sz val="10"/>
        <color theme="1"/>
        <rFont val="宋体"/>
        <charset val="134"/>
      </rPr>
      <t>基本情况：</t>
    </r>
    <r>
      <rPr>
        <sz val="10"/>
        <color theme="1"/>
        <rFont val="宋体"/>
        <charset val="134"/>
      </rPr>
      <t xml:space="preserve">程村镇水稻种植面积共17513亩，镇域内大米加工设备不足，大部分水稻需外运加工。计划帮扶镇水稻种植龙头企业--中源农业公司扩大丝苗米深加工规模，建设大米加工生产线及配套设施；中源农业公司每年返还10%资金，共返还10年，用于防返贫监测帮扶困难群众。
</t>
    </r>
    <r>
      <rPr>
        <b/>
        <sz val="10"/>
        <color theme="1"/>
        <rFont val="宋体"/>
        <charset val="134"/>
      </rPr>
      <t>资金使用初步计划:</t>
    </r>
    <r>
      <rPr>
        <sz val="10"/>
        <color theme="1"/>
        <rFont val="宋体"/>
        <charset val="134"/>
      </rPr>
      <t xml:space="preserve">帮扶中源农业公司建设大米加工生产线及配套设施。
</t>
    </r>
    <r>
      <rPr>
        <b/>
        <sz val="10"/>
        <color theme="1"/>
        <rFont val="宋体"/>
        <charset val="134"/>
      </rPr>
      <t>联农带农机制：</t>
    </r>
    <r>
      <rPr>
        <sz val="10"/>
        <color theme="1"/>
        <rFont val="宋体"/>
        <charset val="134"/>
      </rPr>
      <t>可提供约10个工作岗位，增加周边群众就业机会；中源农业公司每年返还的资金，用于防返贫监测帮扶困难群众。</t>
    </r>
  </si>
  <si>
    <t>合计</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</si>
</sst>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32">
    <font>
      <sz val="11"/>
      <color theme="1"/>
      <name val="宋体"/>
      <charset val="134"/>
      <scheme val="minor"/>
    </font>
    <font>
      <sz val="10"/>
      <color theme="1"/>
      <name val="宋体"/>
      <charset val="134"/>
      <scheme val="minor"/>
    </font>
    <font>
      <sz val="10"/>
      <color theme="1"/>
      <name val="宋体"/>
      <charset val="134"/>
    </font>
    <font>
      <b/>
      <sz val="20"/>
      <color theme="1"/>
      <name val="宋体"/>
      <charset val="134"/>
      <scheme val="minor"/>
    </font>
    <font>
      <b/>
      <sz val="10"/>
      <color theme="1"/>
      <name val="宋体"/>
      <charset val="134"/>
      <scheme val="minor"/>
    </font>
    <font>
      <sz val="10"/>
      <color rgb="FF000000"/>
      <name val="宋体"/>
      <charset val="134"/>
    </font>
    <font>
      <sz val="10"/>
      <color indexed="8"/>
      <name val="宋体"/>
      <charset val="134"/>
    </font>
    <font>
      <b/>
      <sz val="10"/>
      <color theme="1"/>
      <name val="宋体"/>
      <charset val="134"/>
    </font>
    <font>
      <b/>
      <sz val="10"/>
      <name val="宋体"/>
      <charset val="134"/>
    </font>
    <font>
      <b/>
      <sz val="10"/>
      <color rgb="FF000000"/>
      <name val="宋体"/>
      <charset val="134"/>
    </font>
    <font>
      <sz val="11"/>
      <color theme="1"/>
      <name val="宋体"/>
      <charset val="0"/>
      <scheme val="minor"/>
    </font>
    <font>
      <sz val="11"/>
      <color theme="0"/>
      <name val="宋体"/>
      <charset val="0"/>
      <scheme val="minor"/>
    </font>
    <font>
      <sz val="11"/>
      <color rgb="FFFF0000"/>
      <name val="宋体"/>
      <charset val="0"/>
      <scheme val="minor"/>
    </font>
    <font>
      <sz val="11"/>
      <color rgb="FF9C0006"/>
      <name val="宋体"/>
      <charset val="0"/>
      <scheme val="minor"/>
    </font>
    <font>
      <b/>
      <sz val="13"/>
      <color theme="3"/>
      <name val="宋体"/>
      <charset val="134"/>
      <scheme val="minor"/>
    </font>
    <font>
      <b/>
      <sz val="11"/>
      <color rgb="FF3F3F3F"/>
      <name val="宋体"/>
      <charset val="0"/>
      <scheme val="minor"/>
    </font>
    <font>
      <b/>
      <sz val="11"/>
      <color theme="3"/>
      <name val="宋体"/>
      <charset val="134"/>
      <scheme val="minor"/>
    </font>
    <font>
      <b/>
      <sz val="11"/>
      <color theme="1"/>
      <name val="宋体"/>
      <charset val="0"/>
      <scheme val="minor"/>
    </font>
    <font>
      <sz val="11"/>
      <color rgb="FFFA7D00"/>
      <name val="宋体"/>
      <charset val="0"/>
      <scheme val="minor"/>
    </font>
    <font>
      <sz val="11"/>
      <color rgb="FF006100"/>
      <name val="宋体"/>
      <charset val="0"/>
      <scheme val="minor"/>
    </font>
    <font>
      <u/>
      <sz val="11"/>
      <color rgb="FF0000FF"/>
      <name val="宋体"/>
      <charset val="0"/>
      <scheme val="minor"/>
    </font>
    <font>
      <b/>
      <sz val="18"/>
      <color theme="3"/>
      <name val="宋体"/>
      <charset val="134"/>
      <scheme val="minor"/>
    </font>
    <font>
      <sz val="11"/>
      <color rgb="FF9C6500"/>
      <name val="宋体"/>
      <charset val="0"/>
      <scheme val="minor"/>
    </font>
    <font>
      <b/>
      <sz val="15"/>
      <color theme="3"/>
      <name val="宋体"/>
      <charset val="134"/>
      <scheme val="minor"/>
    </font>
    <font>
      <u/>
      <sz val="11"/>
      <color rgb="FF800080"/>
      <name val="宋体"/>
      <charset val="0"/>
      <scheme val="minor"/>
    </font>
    <font>
      <b/>
      <sz val="11"/>
      <color rgb="FFFFFFFF"/>
      <name val="宋体"/>
      <charset val="0"/>
      <scheme val="minor"/>
    </font>
    <font>
      <sz val="11"/>
      <color rgb="FF3F3F76"/>
      <name val="宋体"/>
      <charset val="0"/>
      <scheme val="minor"/>
    </font>
    <font>
      <i/>
      <sz val="11"/>
      <color rgb="FF7F7F7F"/>
      <name val="宋体"/>
      <charset val="0"/>
      <scheme val="minor"/>
    </font>
    <font>
      <b/>
      <sz val="11"/>
      <color rgb="FFFA7D00"/>
      <name val="宋体"/>
      <charset val="0"/>
      <scheme val="minor"/>
    </font>
    <font>
      <sz val="10"/>
      <name val="宋体"/>
      <charset val="134"/>
    </font>
    <font>
      <sz val="10"/>
      <color rgb="FF0C0C0C"/>
      <name val="宋体"/>
      <charset val="134"/>
    </font>
    <font>
      <b/>
      <sz val="10"/>
      <color rgb="FF0C0C0C"/>
      <name val="宋体"/>
      <charset val="134"/>
    </font>
  </fonts>
  <fills count="33">
    <fill>
      <patternFill patternType="none"/>
    </fill>
    <fill>
      <patternFill patternType="gray125"/>
    </fill>
    <fill>
      <patternFill patternType="solid">
        <fgColor theme="4" tint="0.599993896298105"/>
        <bgColor indexed="64"/>
      </patternFill>
    </fill>
    <fill>
      <patternFill patternType="solid">
        <fgColor theme="4"/>
        <bgColor indexed="64"/>
      </patternFill>
    </fill>
    <fill>
      <patternFill patternType="solid">
        <fgColor theme="9" tint="0.799981688894314"/>
        <bgColor indexed="64"/>
      </patternFill>
    </fill>
    <fill>
      <patternFill patternType="solid">
        <fgColor rgb="FFFFC7CE"/>
        <bgColor indexed="64"/>
      </patternFill>
    </fill>
    <fill>
      <patternFill patternType="solid">
        <fgColor theme="7" tint="0.399975585192419"/>
        <bgColor indexed="64"/>
      </patternFill>
    </fill>
    <fill>
      <patternFill patternType="solid">
        <fgColor theme="5"/>
        <bgColor indexed="64"/>
      </patternFill>
    </fill>
    <fill>
      <patternFill patternType="solid">
        <fgColor theme="8"/>
        <bgColor indexed="64"/>
      </patternFill>
    </fill>
    <fill>
      <patternFill patternType="solid">
        <fgColor theme="7" tint="0.599993896298105"/>
        <bgColor indexed="64"/>
      </patternFill>
    </fill>
    <fill>
      <patternFill patternType="solid">
        <fgColor rgb="FFFFFFCC"/>
        <bgColor indexed="64"/>
      </patternFill>
    </fill>
    <fill>
      <patternFill patternType="solid">
        <fgColor theme="8" tint="0.599993896298105"/>
        <bgColor indexed="64"/>
      </patternFill>
    </fill>
    <fill>
      <patternFill patternType="solid">
        <fgColor rgb="FFF2F2F2"/>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6"/>
        <bgColor indexed="64"/>
      </patternFill>
    </fill>
    <fill>
      <patternFill patternType="solid">
        <fgColor theme="8" tint="0.799981688894314"/>
        <bgColor indexed="64"/>
      </patternFill>
    </fill>
    <fill>
      <patternFill patternType="solid">
        <fgColor theme="9"/>
        <bgColor indexed="64"/>
      </patternFill>
    </fill>
    <fill>
      <patternFill patternType="solid">
        <fgColor theme="9" tint="0.599993896298105"/>
        <bgColor indexed="64"/>
      </patternFill>
    </fill>
    <fill>
      <patternFill patternType="solid">
        <fgColor rgb="FFC6EFCE"/>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FFEB9C"/>
        <bgColor indexed="64"/>
      </patternFill>
    </fill>
    <fill>
      <patternFill patternType="solid">
        <fgColor rgb="FFA5A5A5"/>
        <bgColor indexed="64"/>
      </patternFill>
    </fill>
    <fill>
      <patternFill patternType="solid">
        <fgColor rgb="FFFFCC99"/>
        <bgColor indexed="64"/>
      </patternFill>
    </fill>
    <fill>
      <patternFill patternType="solid">
        <fgColor theme="4" tint="0.399975585192419"/>
        <bgColor indexed="64"/>
      </patternFill>
    </fill>
    <fill>
      <patternFill patternType="solid">
        <fgColor theme="7"/>
        <bgColor indexed="64"/>
      </patternFill>
    </fill>
    <fill>
      <patternFill patternType="solid">
        <fgColor theme="6" tint="0.399975585192419"/>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11" fillId="18" borderId="0" applyNumberFormat="false" applyBorder="false" applyAlignment="false" applyProtection="false">
      <alignment vertical="center"/>
    </xf>
    <xf numFmtId="0" fontId="10" fillId="17" borderId="0" applyNumberFormat="false" applyBorder="false" applyAlignment="false" applyProtection="false">
      <alignment vertical="center"/>
    </xf>
    <xf numFmtId="0" fontId="10" fillId="25" borderId="0" applyNumberFormat="false" applyBorder="false" applyAlignment="false" applyProtection="false">
      <alignment vertical="center"/>
    </xf>
    <xf numFmtId="0" fontId="11" fillId="31" borderId="0" applyNumberFormat="false" applyBorder="false" applyAlignment="false" applyProtection="false">
      <alignment vertical="center"/>
    </xf>
    <xf numFmtId="0" fontId="11" fillId="23" borderId="0" applyNumberFormat="false" applyBorder="false" applyAlignment="false" applyProtection="false">
      <alignment vertical="center"/>
    </xf>
    <xf numFmtId="0" fontId="10" fillId="15" borderId="0" applyNumberFormat="false" applyBorder="false" applyAlignment="false" applyProtection="false">
      <alignment vertical="center"/>
    </xf>
    <xf numFmtId="0" fontId="11" fillId="16" borderId="0" applyNumberFormat="false" applyBorder="false" applyAlignment="false" applyProtection="false">
      <alignment vertical="center"/>
    </xf>
    <xf numFmtId="0" fontId="11" fillId="14" borderId="0" applyNumberFormat="false" applyBorder="false" applyAlignment="false" applyProtection="false">
      <alignment vertical="center"/>
    </xf>
    <xf numFmtId="0" fontId="11" fillId="13" borderId="0" applyNumberFormat="false" applyBorder="false" applyAlignment="false" applyProtection="false">
      <alignment vertical="center"/>
    </xf>
    <xf numFmtId="0" fontId="10" fillId="21" borderId="0" applyNumberFormat="false" applyBorder="false" applyAlignment="false" applyProtection="false">
      <alignment vertical="center"/>
    </xf>
    <xf numFmtId="0" fontId="10" fillId="11" borderId="0" applyNumberFormat="false" applyBorder="false" applyAlignment="false" applyProtection="false">
      <alignment vertical="center"/>
    </xf>
    <xf numFmtId="0" fontId="10" fillId="22"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25" fillId="28" borderId="11" applyNumberFormat="false" applyAlignment="false" applyProtection="false">
      <alignment vertical="center"/>
    </xf>
    <xf numFmtId="0" fontId="23" fillId="0" borderId="5" applyNumberFormat="false" applyFill="false" applyAlignment="false" applyProtection="false">
      <alignment vertical="center"/>
    </xf>
    <xf numFmtId="0" fontId="26" fillId="29" borderId="12" applyNumberFormat="false" applyAlignment="false" applyProtection="false">
      <alignment vertical="center"/>
    </xf>
    <xf numFmtId="0" fontId="20" fillId="0" borderId="0" applyNumberFormat="false" applyFill="false" applyBorder="false" applyAlignment="false" applyProtection="false">
      <alignment vertical="center"/>
    </xf>
    <xf numFmtId="0" fontId="15" fillId="12" borderId="7" applyNumberFormat="false" applyAlignment="false" applyProtection="false">
      <alignment vertical="center"/>
    </xf>
    <xf numFmtId="0" fontId="10" fillId="19" borderId="0" applyNumberFormat="false" applyBorder="false" applyAlignment="false" applyProtection="false">
      <alignment vertical="center"/>
    </xf>
    <xf numFmtId="0" fontId="10" fillId="24"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6" fillId="0" borderId="8"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0" fontId="28" fillId="12" borderId="12" applyNumberFormat="false" applyAlignment="false" applyProtection="false">
      <alignment vertical="center"/>
    </xf>
    <xf numFmtId="0" fontId="11" fillId="30"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1" fillId="32" borderId="0" applyNumberFormat="false" applyBorder="false" applyAlignment="false" applyProtection="false">
      <alignment vertical="center"/>
    </xf>
    <xf numFmtId="0" fontId="0" fillId="10" borderId="6" applyNumberFormat="false" applyFont="false" applyAlignment="false" applyProtection="false">
      <alignment vertical="center"/>
    </xf>
    <xf numFmtId="0" fontId="19" fillId="2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4" fillId="0" borderId="5"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8" fillId="0" borderId="10" applyNumberFormat="false" applyFill="false" applyAlignment="false" applyProtection="false">
      <alignment vertical="center"/>
    </xf>
    <xf numFmtId="0" fontId="10" fillId="9" borderId="0" applyNumberFormat="false" applyBorder="false" applyAlignment="false" applyProtection="false">
      <alignment vertical="center"/>
    </xf>
    <xf numFmtId="0" fontId="10" fillId="26" borderId="0" applyNumberFormat="false" applyBorder="false" applyAlignment="false" applyProtection="false">
      <alignment vertical="center"/>
    </xf>
    <xf numFmtId="0" fontId="11" fillId="8" borderId="0" applyNumberFormat="false" applyBorder="false" applyAlignment="false" applyProtection="false">
      <alignment vertical="center"/>
    </xf>
    <xf numFmtId="0" fontId="17" fillId="0" borderId="9" applyNumberFormat="false" applyFill="false" applyAlignment="false" applyProtection="false">
      <alignment vertical="center"/>
    </xf>
    <xf numFmtId="0" fontId="11" fillId="7" borderId="0" applyNumberFormat="false" applyBorder="false" applyAlignment="false" applyProtection="false">
      <alignment vertical="center"/>
    </xf>
    <xf numFmtId="0" fontId="13" fillId="5" borderId="0" applyNumberFormat="false" applyBorder="false" applyAlignment="false" applyProtection="false">
      <alignment vertical="center"/>
    </xf>
    <xf numFmtId="0" fontId="10" fillId="4"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22" fillId="27"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11" fillId="6" borderId="0" applyNumberFormat="false" applyBorder="false" applyAlignment="false" applyProtection="false">
      <alignment vertical="center"/>
    </xf>
    <xf numFmtId="0" fontId="10" fillId="2" borderId="0" applyNumberFormat="false" applyBorder="false" applyAlignment="false" applyProtection="false">
      <alignment vertical="center"/>
    </xf>
  </cellStyleXfs>
  <cellXfs count="22">
    <xf numFmtId="0" fontId="0" fillId="0" borderId="0" xfId="0">
      <alignment vertical="center"/>
    </xf>
    <xf numFmtId="0" fontId="1" fillId="0" borderId="0" xfId="0" applyFont="true">
      <alignment vertical="center"/>
    </xf>
    <xf numFmtId="0" fontId="2" fillId="0" borderId="0" xfId="0" applyFont="true">
      <alignment vertical="center"/>
    </xf>
    <xf numFmtId="0" fontId="0" fillId="0" borderId="0" xfId="0" applyAlignment="true">
      <alignment horizontal="center" vertical="center"/>
    </xf>
    <xf numFmtId="0" fontId="0" fillId="0" borderId="0" xfId="0" applyAlignment="true">
      <alignment horizontal="left" vertical="center"/>
    </xf>
    <xf numFmtId="0" fontId="3" fillId="0" borderId="0" xfId="0" applyFont="true" applyAlignment="true">
      <alignment horizontal="center" vertical="center" wrapText="true"/>
    </xf>
    <xf numFmtId="0" fontId="4" fillId="0" borderId="1" xfId="0" applyFont="true" applyBorder="true" applyAlignment="true">
      <alignment horizontal="center" vertical="center" wrapText="true"/>
    </xf>
    <xf numFmtId="0" fontId="2" fillId="0" borderId="1" xfId="0" applyFont="true" applyBorder="true" applyAlignment="true">
      <alignment horizontal="center" vertical="center" wrapText="true"/>
    </xf>
    <xf numFmtId="0" fontId="1" fillId="0" borderId="1" xfId="0" applyFont="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5" fillId="0" borderId="1" xfId="0" applyFont="true" applyBorder="true" applyAlignment="true">
      <alignment horizontal="center" vertical="center" wrapText="true"/>
    </xf>
    <xf numFmtId="0" fontId="2" fillId="0" borderId="1" xfId="0" applyFont="true" applyFill="true" applyBorder="true" applyAlignment="true">
      <alignment horizontal="center" vertical="center" wrapText="true"/>
    </xf>
    <xf numFmtId="0" fontId="6" fillId="0" borderId="1" xfId="0" applyFont="true" applyBorder="true" applyAlignment="true">
      <alignment horizontal="center" vertical="center" wrapText="true"/>
    </xf>
    <xf numFmtId="0" fontId="2" fillId="0" borderId="2" xfId="0" applyFont="true" applyBorder="true" applyAlignment="true">
      <alignment horizontal="center" vertical="center"/>
    </xf>
    <xf numFmtId="0" fontId="2" fillId="0" borderId="3" xfId="0" applyFont="true" applyBorder="true" applyAlignment="true">
      <alignment horizontal="center" vertical="center"/>
    </xf>
    <xf numFmtId="0" fontId="0" fillId="0" borderId="0" xfId="0" applyAlignment="true">
      <alignment horizontal="center" vertical="center" wrapText="true"/>
    </xf>
    <xf numFmtId="0" fontId="7" fillId="0" borderId="1" xfId="0" applyFont="true" applyBorder="true" applyAlignment="true">
      <alignment horizontal="left" vertical="center" wrapText="true"/>
    </xf>
    <xf numFmtId="0" fontId="8" fillId="0" borderId="1" xfId="0" applyFont="true" applyBorder="true" applyAlignment="true">
      <alignment horizontal="left" vertical="center" wrapText="true"/>
    </xf>
    <xf numFmtId="0" fontId="7" fillId="0" borderId="1" xfId="0" applyFont="true" applyFill="true" applyBorder="true" applyAlignment="true">
      <alignment horizontal="left" vertical="center" wrapText="true"/>
    </xf>
    <xf numFmtId="0" fontId="9" fillId="0" borderId="1" xfId="0" applyFont="true" applyBorder="true" applyAlignment="true">
      <alignment vertical="center" wrapText="true"/>
    </xf>
    <xf numFmtId="0" fontId="2" fillId="0" borderId="1" xfId="0" applyFont="true" applyBorder="true" applyAlignment="true">
      <alignment horizontal="center" vertical="center"/>
    </xf>
    <xf numFmtId="0" fontId="2" fillId="0" borderId="4" xfId="0" applyFont="true" applyBorder="true" applyAlignment="true">
      <alignment horizontal="center"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8"/>
  <sheetViews>
    <sheetView tabSelected="1" workbookViewId="0">
      <selection activeCell="K2" sqref="K2"/>
    </sheetView>
  </sheetViews>
  <sheetFormatPr defaultColWidth="9" defaultRowHeight="13.5" outlineLevelCol="6"/>
  <cols>
    <col min="1" max="1" width="5.51666666666667" customWidth="true"/>
    <col min="2" max="2" width="15" style="3" customWidth="true"/>
    <col min="3" max="3" width="9" style="3"/>
    <col min="4" max="4" width="12.1583333333333" customWidth="true"/>
    <col min="6" max="6" width="67.25" customWidth="true"/>
    <col min="7" max="7" width="16" customWidth="true"/>
  </cols>
  <sheetData>
    <row r="1" ht="32" customHeight="true" spans="1:2">
      <c r="A1" s="4" t="s">
        <v>0</v>
      </c>
      <c r="B1" s="4"/>
    </row>
    <row r="2" ht="39" customHeight="true" spans="1:7">
      <c r="A2" s="5" t="s">
        <v>1</v>
      </c>
      <c r="B2" s="5"/>
      <c r="C2" s="5"/>
      <c r="D2" s="5"/>
      <c r="E2" s="5"/>
      <c r="F2" s="5"/>
      <c r="G2" s="5"/>
    </row>
    <row r="3" s="1" customFormat="true" ht="36" customHeight="true" spans="1:7">
      <c r="A3" s="6" t="s">
        <v>2</v>
      </c>
      <c r="B3" s="6" t="s">
        <v>3</v>
      </c>
      <c r="C3" s="6" t="s">
        <v>4</v>
      </c>
      <c r="D3" s="6" t="s">
        <v>5</v>
      </c>
      <c r="E3" s="6" t="s">
        <v>6</v>
      </c>
      <c r="F3" s="6" t="s">
        <v>7</v>
      </c>
      <c r="G3" s="6" t="s">
        <v>8</v>
      </c>
    </row>
    <row r="4" s="2" customFormat="true" ht="123" customHeight="true" spans="1:7">
      <c r="A4" s="7">
        <v>1</v>
      </c>
      <c r="B4" s="7" t="s">
        <v>9</v>
      </c>
      <c r="C4" s="7" t="s">
        <v>10</v>
      </c>
      <c r="D4" s="7" t="s">
        <v>11</v>
      </c>
      <c r="E4" s="7" t="s">
        <v>12</v>
      </c>
      <c r="F4" s="16" t="s">
        <v>13</v>
      </c>
      <c r="G4" s="7">
        <v>10</v>
      </c>
    </row>
    <row r="5" s="2" customFormat="true" ht="157" customHeight="true" spans="1:7">
      <c r="A5" s="7">
        <v>2</v>
      </c>
      <c r="B5" s="7" t="s">
        <v>14</v>
      </c>
      <c r="C5" s="7" t="s">
        <v>15</v>
      </c>
      <c r="D5" s="7" t="s">
        <v>11</v>
      </c>
      <c r="E5" s="7" t="s">
        <v>12</v>
      </c>
      <c r="F5" s="17" t="s">
        <v>16</v>
      </c>
      <c r="G5" s="7">
        <v>30</v>
      </c>
    </row>
    <row r="6" ht="69" customHeight="true" spans="1:7">
      <c r="A6" s="8">
        <v>3</v>
      </c>
      <c r="B6" s="9" t="s">
        <v>17</v>
      </c>
      <c r="C6" s="9" t="s">
        <v>10</v>
      </c>
      <c r="D6" s="9" t="s">
        <v>18</v>
      </c>
      <c r="E6" s="11" t="s">
        <v>19</v>
      </c>
      <c r="F6" s="16" t="s">
        <v>20</v>
      </c>
      <c r="G6" s="9">
        <v>5</v>
      </c>
    </row>
    <row r="7" ht="83" customHeight="true" spans="1:7">
      <c r="A7" s="8">
        <v>4</v>
      </c>
      <c r="B7" s="9" t="s">
        <v>21</v>
      </c>
      <c r="C7" s="9" t="s">
        <v>22</v>
      </c>
      <c r="D7" s="9" t="s">
        <v>18</v>
      </c>
      <c r="E7" s="11" t="s">
        <v>19</v>
      </c>
      <c r="F7" s="16" t="s">
        <v>23</v>
      </c>
      <c r="G7" s="9">
        <v>20</v>
      </c>
    </row>
    <row r="8" ht="122" customHeight="true" spans="1:7">
      <c r="A8" s="8">
        <v>5</v>
      </c>
      <c r="B8" s="9" t="s">
        <v>24</v>
      </c>
      <c r="C8" s="9" t="s">
        <v>25</v>
      </c>
      <c r="D8" s="9" t="s">
        <v>18</v>
      </c>
      <c r="E8" s="11" t="s">
        <v>19</v>
      </c>
      <c r="F8" s="16" t="s">
        <v>26</v>
      </c>
      <c r="G8" s="9">
        <v>15</v>
      </c>
    </row>
    <row r="9" ht="155" customHeight="true" spans="1:7">
      <c r="A9" s="8">
        <v>6</v>
      </c>
      <c r="B9" s="10" t="s">
        <v>27</v>
      </c>
      <c r="C9" s="7" t="s">
        <v>22</v>
      </c>
      <c r="D9" s="7" t="s">
        <v>28</v>
      </c>
      <c r="E9" s="7" t="s">
        <v>29</v>
      </c>
      <c r="F9" s="16" t="s">
        <v>30</v>
      </c>
      <c r="G9" s="7">
        <v>40</v>
      </c>
    </row>
    <row r="10" ht="117" customHeight="true" spans="1:7">
      <c r="A10" s="8">
        <v>7</v>
      </c>
      <c r="B10" s="7" t="s">
        <v>31</v>
      </c>
      <c r="C10" s="7" t="s">
        <v>10</v>
      </c>
      <c r="D10" s="7" t="s">
        <v>32</v>
      </c>
      <c r="E10" s="7" t="s">
        <v>33</v>
      </c>
      <c r="F10" s="16" t="s">
        <v>34</v>
      </c>
      <c r="G10" s="7">
        <v>10</v>
      </c>
    </row>
    <row r="11" ht="107" customHeight="true" spans="1:7">
      <c r="A11" s="8">
        <v>8</v>
      </c>
      <c r="B11" s="7" t="s">
        <v>35</v>
      </c>
      <c r="C11" s="7" t="s">
        <v>22</v>
      </c>
      <c r="D11" s="7" t="s">
        <v>32</v>
      </c>
      <c r="E11" s="7" t="s">
        <v>33</v>
      </c>
      <c r="F11" s="16" t="s">
        <v>36</v>
      </c>
      <c r="G11" s="7">
        <v>30</v>
      </c>
    </row>
    <row r="12" ht="70" customHeight="true" spans="1:7">
      <c r="A12" s="8">
        <v>9</v>
      </c>
      <c r="B12" s="11" t="s">
        <v>37</v>
      </c>
      <c r="C12" s="11" t="s">
        <v>22</v>
      </c>
      <c r="D12" s="11" t="s">
        <v>32</v>
      </c>
      <c r="E12" s="11" t="s">
        <v>38</v>
      </c>
      <c r="F12" s="18" t="s">
        <v>39</v>
      </c>
      <c r="G12" s="11">
        <v>40</v>
      </c>
    </row>
    <row r="13" ht="151" customHeight="true" spans="1:7">
      <c r="A13" s="8">
        <v>10</v>
      </c>
      <c r="B13" s="7" t="s">
        <v>40</v>
      </c>
      <c r="C13" s="7" t="s">
        <v>15</v>
      </c>
      <c r="D13" s="7" t="s">
        <v>41</v>
      </c>
      <c r="E13" s="7" t="s">
        <v>42</v>
      </c>
      <c r="F13" s="16" t="s">
        <v>43</v>
      </c>
      <c r="G13" s="7">
        <v>20</v>
      </c>
    </row>
    <row r="14" ht="100" customHeight="true" spans="1:7">
      <c r="A14" s="8">
        <v>11</v>
      </c>
      <c r="B14" s="7" t="s">
        <v>44</v>
      </c>
      <c r="C14" s="7" t="s">
        <v>45</v>
      </c>
      <c r="D14" s="7" t="s">
        <v>41</v>
      </c>
      <c r="E14" s="7" t="s">
        <v>42</v>
      </c>
      <c r="F14" s="16" t="s">
        <v>46</v>
      </c>
      <c r="G14" s="7">
        <v>20</v>
      </c>
    </row>
    <row r="15" ht="262" customHeight="true" spans="1:7">
      <c r="A15" s="8">
        <v>12</v>
      </c>
      <c r="B15" s="12" t="s">
        <v>47</v>
      </c>
      <c r="C15" s="12" t="s">
        <v>15</v>
      </c>
      <c r="D15" s="12" t="s">
        <v>41</v>
      </c>
      <c r="E15" s="12" t="s">
        <v>48</v>
      </c>
      <c r="F15" s="19" t="s">
        <v>49</v>
      </c>
      <c r="G15" s="12">
        <v>40</v>
      </c>
    </row>
    <row r="16" ht="122" customHeight="true" spans="1:7">
      <c r="A16" s="8">
        <v>13</v>
      </c>
      <c r="B16" s="7" t="s">
        <v>50</v>
      </c>
      <c r="C16" s="7" t="s">
        <v>51</v>
      </c>
      <c r="D16" s="7" t="s">
        <v>41</v>
      </c>
      <c r="E16" s="20" t="s">
        <v>52</v>
      </c>
      <c r="F16" s="19" t="s">
        <v>53</v>
      </c>
      <c r="G16" s="7">
        <v>40</v>
      </c>
    </row>
    <row r="17" ht="98" customHeight="true" spans="1:7">
      <c r="A17" s="8">
        <v>14</v>
      </c>
      <c r="B17" s="7" t="s">
        <v>54</v>
      </c>
      <c r="C17" s="7" t="s">
        <v>22</v>
      </c>
      <c r="D17" s="7" t="s">
        <v>55</v>
      </c>
      <c r="E17" s="7" t="s">
        <v>56</v>
      </c>
      <c r="F17" s="16" t="s">
        <v>57</v>
      </c>
      <c r="G17" s="7">
        <v>20</v>
      </c>
    </row>
    <row r="18" ht="107" customHeight="true" spans="1:7">
      <c r="A18" s="8">
        <v>15</v>
      </c>
      <c r="B18" s="7" t="s">
        <v>58</v>
      </c>
      <c r="C18" s="7" t="s">
        <v>22</v>
      </c>
      <c r="D18" s="7" t="s">
        <v>55</v>
      </c>
      <c r="E18" s="7" t="s">
        <v>56</v>
      </c>
      <c r="F18" s="16" t="s">
        <v>59</v>
      </c>
      <c r="G18" s="7">
        <v>8</v>
      </c>
    </row>
    <row r="19" ht="124" customHeight="true" spans="1:7">
      <c r="A19" s="8">
        <v>16</v>
      </c>
      <c r="B19" s="7" t="s">
        <v>60</v>
      </c>
      <c r="C19" s="7" t="s">
        <v>15</v>
      </c>
      <c r="D19" s="7" t="s">
        <v>55</v>
      </c>
      <c r="E19" s="7" t="s">
        <v>56</v>
      </c>
      <c r="F19" s="16" t="s">
        <v>61</v>
      </c>
      <c r="G19" s="7">
        <v>12</v>
      </c>
    </row>
    <row r="20" ht="116" customHeight="true" spans="1:7">
      <c r="A20" s="8">
        <v>17</v>
      </c>
      <c r="B20" s="7" t="s">
        <v>62</v>
      </c>
      <c r="C20" s="7" t="s">
        <v>15</v>
      </c>
      <c r="D20" s="7" t="s">
        <v>55</v>
      </c>
      <c r="E20" s="7" t="s">
        <v>63</v>
      </c>
      <c r="F20" s="16" t="s">
        <v>64</v>
      </c>
      <c r="G20" s="7">
        <v>40</v>
      </c>
    </row>
    <row r="21" ht="40" customHeight="true" spans="1:7">
      <c r="A21" s="13" t="s">
        <v>65</v>
      </c>
      <c r="B21" s="14"/>
      <c r="C21" s="14"/>
      <c r="D21" s="14"/>
      <c r="E21" s="14"/>
      <c r="F21" s="21"/>
      <c r="G21" s="7">
        <f>SUM(G4:G20)</f>
        <v>400</v>
      </c>
    </row>
    <row r="22" spans="1:7">
      <c r="A22" s="15"/>
      <c r="B22" s="15"/>
      <c r="C22" s="15"/>
      <c r="D22" s="15"/>
      <c r="E22" s="15"/>
      <c r="F22" s="15"/>
      <c r="G22" s="15"/>
    </row>
    <row r="23" spans="1:7">
      <c r="A23" s="15"/>
      <c r="B23" s="15"/>
      <c r="C23" s="15"/>
      <c r="D23" s="15"/>
      <c r="E23" s="15"/>
      <c r="F23" s="15"/>
      <c r="G23" s="15"/>
    </row>
    <row r="24" spans="1:7">
      <c r="A24" s="15"/>
      <c r="B24" s="15"/>
      <c r="C24" s="15"/>
      <c r="D24" s="15"/>
      <c r="E24" s="15"/>
      <c r="F24" s="15"/>
      <c r="G24" s="15"/>
    </row>
    <row r="25" spans="1:7">
      <c r="A25" s="15"/>
      <c r="B25" s="15"/>
      <c r="C25" s="15"/>
      <c r="D25" s="15"/>
      <c r="E25" s="15"/>
      <c r="F25" s="15"/>
      <c r="G25" s="15"/>
    </row>
    <row r="26" spans="1:7">
      <c r="A26" s="15"/>
      <c r="B26" s="15"/>
      <c r="C26" s="15"/>
      <c r="D26" s="15"/>
      <c r="E26" s="15"/>
      <c r="F26" s="15"/>
      <c r="G26" s="15"/>
    </row>
    <row r="27" spans="1:7">
      <c r="A27" s="15"/>
      <c r="B27" s="15"/>
      <c r="C27" s="15"/>
      <c r="D27" s="15"/>
      <c r="E27" s="15"/>
      <c r="F27" s="15"/>
      <c r="G27" s="15"/>
    </row>
    <row r="28" spans="1:7">
      <c r="A28" s="15"/>
      <c r="B28" s="15"/>
      <c r="C28" s="15"/>
      <c r="D28" s="15"/>
      <c r="E28" s="15"/>
      <c r="F28" s="15"/>
      <c r="G28" s="15"/>
    </row>
  </sheetData>
  <mergeCells count="3">
    <mergeCell ref="A1:B1"/>
    <mergeCell ref="A2:G2"/>
    <mergeCell ref="A21:F21"/>
  </mergeCells>
  <pageMargins left="0.75" right="0.354166666666667" top="0.629861111111111" bottom="0.66875" header="0.314583333333333"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admin1</dc:creator>
  <cp:lastModifiedBy>nnj</cp:lastModifiedBy>
  <dcterms:created xsi:type="dcterms:W3CDTF">2022-08-22T09:18:00Z</dcterms:created>
  <dcterms:modified xsi:type="dcterms:W3CDTF">2022-12-30T14:17:13Z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2052-11.8.2.9849</vt:lpwstr>
  </property>
  <property fmtid="{D5CDD505-2E9C-101B-9397-08002B2CF9AE}" pid="3" name="ICV">
    <vt:lpwstr>7E4D976C036F4E78A00D880F36BBE8CB</vt:lpwstr>
  </property>
</Properties>
</file>